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TY 2016 Collections in FY 2017" sheetId="1" r:id="rId1"/>
  </sheets>
  <definedNames>
    <definedName name="_xlnm._FilterDatabase" localSheetId="0" hidden="1">'TY 2016 Collections in FY 2017'!$A$9:$E$343</definedName>
  </definedNames>
  <calcPr calcId="145621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 l="1"/>
  <c r="D343" i="1"/>
</calcChain>
</file>

<file path=xl/sharedStrings.xml><?xml version="1.0" encoding="utf-8"?>
<sst xmlns="http://schemas.openxmlformats.org/spreadsheetml/2006/main" count="352" uniqueCount="352">
  <si>
    <t xml:space="preserve">The surtax value of the tax credit represents the amount of surtax foregone by the school district as a result of the tax credit. </t>
  </si>
  <si>
    <t xml:space="preserve">by school district. The surtax value of the tax credit equals the tax credit amount multiplied by the surtax percentage. </t>
  </si>
  <si>
    <t>NOTE:  This report provides the amount of Iowa nonrefundable tax credits claimed by Iowa residents in fiscal year 2017</t>
  </si>
  <si>
    <t>Total</t>
  </si>
  <si>
    <t>WOODWARD-GRANGER</t>
  </si>
  <si>
    <t>WOODBURY CENTRAL</t>
  </si>
  <si>
    <t>WOODBINE</t>
  </si>
  <si>
    <t>WINTERSET</t>
  </si>
  <si>
    <t>WINFIELD-MT UNION</t>
  </si>
  <si>
    <t>WILTON</t>
  </si>
  <si>
    <t>WILLIAMSBURG</t>
  </si>
  <si>
    <t>WHITING</t>
  </si>
  <si>
    <t>WESTWOOD</t>
  </si>
  <si>
    <t>WEST SIOUX</t>
  </si>
  <si>
    <t>WEST MONONA</t>
  </si>
  <si>
    <t>WEST MARSHALL</t>
  </si>
  <si>
    <t>WEST LYON</t>
  </si>
  <si>
    <t>WEST LIBERTY</t>
  </si>
  <si>
    <t>WEST HARRISON</t>
  </si>
  <si>
    <t>WESTERN DUBUQUE CO</t>
  </si>
  <si>
    <t>WEST DES MOINES</t>
  </si>
  <si>
    <t>WEST DELAWARE CO</t>
  </si>
  <si>
    <t>WEST CENTRAL</t>
  </si>
  <si>
    <t>WEST BURLINGTON</t>
  </si>
  <si>
    <t>WEST BRANCH</t>
  </si>
  <si>
    <t>WEST BEND-MALLARD</t>
  </si>
  <si>
    <t>WEBSTER CITY</t>
  </si>
  <si>
    <t>WAYNE</t>
  </si>
  <si>
    <t>WAVERLY-SHELL ROCK</t>
  </si>
  <si>
    <t>WAUKEE</t>
  </si>
  <si>
    <t>WATERLOO</t>
  </si>
  <si>
    <t>WASHINGTON</t>
  </si>
  <si>
    <t>WAPSIE VALLEY</t>
  </si>
  <si>
    <t>WAPELLO</t>
  </si>
  <si>
    <t>EAST SAC COUNTY</t>
  </si>
  <si>
    <t>WACO</t>
  </si>
  <si>
    <t>VINTON-SHELLSBURG</t>
  </si>
  <si>
    <t>VILLISCA</t>
  </si>
  <si>
    <t>VAN METER</t>
  </si>
  <si>
    <t>VAN BUREN</t>
  </si>
  <si>
    <t>VALLEY</t>
  </si>
  <si>
    <t>URBANDALE</t>
  </si>
  <si>
    <t>UNITED</t>
  </si>
  <si>
    <t>UNDERWOOD</t>
  </si>
  <si>
    <t>TWIN RIVERS</t>
  </si>
  <si>
    <t>TWIN CEDARS</t>
  </si>
  <si>
    <t>TURKEY VALLEY</t>
  </si>
  <si>
    <t>TRIPOLI</t>
  </si>
  <si>
    <t>TRI-COUNTY</t>
  </si>
  <si>
    <t>TRI-CENTER</t>
  </si>
  <si>
    <t>TREYNOR</t>
  </si>
  <si>
    <t>TIPTON</t>
  </si>
  <si>
    <t>SUMNER-FREDERICKSBURG</t>
  </si>
  <si>
    <t>WEST CENTRAL VALLEY</t>
  </si>
  <si>
    <t>STRATFORD</t>
  </si>
  <si>
    <t>STORM LAKE</t>
  </si>
  <si>
    <t>STARMONT</t>
  </si>
  <si>
    <t>STANTON</t>
  </si>
  <si>
    <t>SPRINGVILLE</t>
  </si>
  <si>
    <t>SPIRIT LAKE</t>
  </si>
  <si>
    <t>SPENCER</t>
  </si>
  <si>
    <t>SOUTHEAST POLK</t>
  </si>
  <si>
    <t>SOUTH WINNESHIEK</t>
  </si>
  <si>
    <t>SOUTH TAMA</t>
  </si>
  <si>
    <t>SOUTH PAGE</t>
  </si>
  <si>
    <t>SOUTHEAST WEBSTER-GRAND</t>
  </si>
  <si>
    <t>SOUTH HAMILTON</t>
  </si>
  <si>
    <t>SOUTHEAST WARREN</t>
  </si>
  <si>
    <t>SOLON</t>
  </si>
  <si>
    <t>SOUTH CENTRAL CALHOUN</t>
  </si>
  <si>
    <t>SIOUX CENTRAL</t>
  </si>
  <si>
    <t>SIOUX CITY</t>
  </si>
  <si>
    <t>SIOUX CENTER</t>
  </si>
  <si>
    <t>SIGOURNEY</t>
  </si>
  <si>
    <t>SIDNEY</t>
  </si>
  <si>
    <t>SIBLEY-OCHEYEDAN</t>
  </si>
  <si>
    <t>SHENANDOAH</t>
  </si>
  <si>
    <t>SHELDON</t>
  </si>
  <si>
    <t>WEST FORK</t>
  </si>
  <si>
    <t>SEYMOUR</t>
  </si>
  <si>
    <t>SERGEANT BLUFF-LUTON</t>
  </si>
  <si>
    <t>SCHLESWIG</t>
  </si>
  <si>
    <t>SCHALLER-CRESTLAND</t>
  </si>
  <si>
    <t>SAYDEL</t>
  </si>
  <si>
    <t>ST ANSGAR</t>
  </si>
  <si>
    <t>RUTHVEN-AYRSHIRE</t>
  </si>
  <si>
    <t>RUDD-ROCKFORD-MARBLE ROCK</t>
  </si>
  <si>
    <t>ROLAND-STORY</t>
  </si>
  <si>
    <t>ROCK VALLEY</t>
  </si>
  <si>
    <t>RICEVILLE</t>
  </si>
  <si>
    <t>REMSEN-UNION</t>
  </si>
  <si>
    <t>RED OAK</t>
  </si>
  <si>
    <t>PRAIRIE VALLEY</t>
  </si>
  <si>
    <t>PCM</t>
  </si>
  <si>
    <t>POSTVILLE</t>
  </si>
  <si>
    <t>POCAHONTAS AREA</t>
  </si>
  <si>
    <t>PLEASANTVILLE</t>
  </si>
  <si>
    <t>PLEASANT VALLEY</t>
  </si>
  <si>
    <t>PERRY</t>
  </si>
  <si>
    <t>PELLA</t>
  </si>
  <si>
    <t>PEKIN</t>
  </si>
  <si>
    <t>SOUTH O'BRIEN</t>
  </si>
  <si>
    <t>PATON-CHURDAN</t>
  </si>
  <si>
    <t>PANORAMA</t>
  </si>
  <si>
    <t>OTTUMWA</t>
  </si>
  <si>
    <t>OSKALOOSA</t>
  </si>
  <si>
    <t>OSAGE</t>
  </si>
  <si>
    <t>ORIENT-MACKSBURG</t>
  </si>
  <si>
    <t>OLIN</t>
  </si>
  <si>
    <t>OKOBOJI</t>
  </si>
  <si>
    <t>OGDEN</t>
  </si>
  <si>
    <t>OELWEIN</t>
  </si>
  <si>
    <t>ODEBOLT-ARTHUR</t>
  </si>
  <si>
    <t>RIVERSIDE</t>
  </si>
  <si>
    <t>NORWALK</t>
  </si>
  <si>
    <t>NORTHWOOD-KENSETT</t>
  </si>
  <si>
    <t>NORTH WINNESHIEK</t>
  </si>
  <si>
    <t>NORTH TAMA</t>
  </si>
  <si>
    <t>NORTH SCOTT</t>
  </si>
  <si>
    <t>NORTH POLK</t>
  </si>
  <si>
    <t>NORTH KOSSUTH</t>
  </si>
  <si>
    <t>NORTH LINN</t>
  </si>
  <si>
    <t>NORTH MAHASKA</t>
  </si>
  <si>
    <t>NORTHEAST HAMILTON</t>
  </si>
  <si>
    <t>NORTH FAYETTE</t>
  </si>
  <si>
    <t>NORTHEAST</t>
  </si>
  <si>
    <t>CENTRAL SPRINGS</t>
  </si>
  <si>
    <t>NEWTON</t>
  </si>
  <si>
    <t>NEW LONDON</t>
  </si>
  <si>
    <t>NEW HAMPTON</t>
  </si>
  <si>
    <t>NEWELL-FONDA</t>
  </si>
  <si>
    <t>NEVADA</t>
  </si>
  <si>
    <t>NASHUA-PLAINFIELD</t>
  </si>
  <si>
    <t>MUSCATINE</t>
  </si>
  <si>
    <t>MURRAY</t>
  </si>
  <si>
    <t>MOUNT VERNON</t>
  </si>
  <si>
    <t>MOUNT PLEASANT</t>
  </si>
  <si>
    <t>MOUNT AYR</t>
  </si>
  <si>
    <t>MOULTON-UDELL</t>
  </si>
  <si>
    <t>MORNING SUN</t>
  </si>
  <si>
    <t>MORMON TRAIL</t>
  </si>
  <si>
    <t>MORAVIA</t>
  </si>
  <si>
    <t>MONTICELLO</t>
  </si>
  <si>
    <t>MONTEZUMA</t>
  </si>
  <si>
    <t>MFL MAR MAC</t>
  </si>
  <si>
    <t>MISSOURI VALLEY</t>
  </si>
  <si>
    <t>MID-PRAIRIE</t>
  </si>
  <si>
    <t>MIDLAND</t>
  </si>
  <si>
    <t>MELCHER-DALLAS</t>
  </si>
  <si>
    <t>MEDIAPOLIS</t>
  </si>
  <si>
    <t>MOC-FLOYD VALLEY</t>
  </si>
  <si>
    <t>MASON CITY</t>
  </si>
  <si>
    <t>MARTENSDALE-ST MARYS</t>
  </si>
  <si>
    <t>MARSHALLTOWN</t>
  </si>
  <si>
    <t>MARION</t>
  </si>
  <si>
    <t>MARCUS-MERIDEN CLEGHORN</t>
  </si>
  <si>
    <t>MAQUOKETA VALLEY</t>
  </si>
  <si>
    <t>MAQUOKETA</t>
  </si>
  <si>
    <t>MAPLE VALLEY-ANTHON OTO</t>
  </si>
  <si>
    <t>MANSON-NORTHWEST WEBSTER</t>
  </si>
  <si>
    <t>EAST MILLS</t>
  </si>
  <si>
    <t>MADRID</t>
  </si>
  <si>
    <t>LYNNVILLE-SULLY</t>
  </si>
  <si>
    <t>LU VERNE</t>
  </si>
  <si>
    <t>LOUISA-MUSCATINE</t>
  </si>
  <si>
    <t>LONE TREE</t>
  </si>
  <si>
    <t>LOGAN-MAGNOLIA</t>
  </si>
  <si>
    <t>LISBON</t>
  </si>
  <si>
    <t>LINN-MAR</t>
  </si>
  <si>
    <t>NORTH CEDAR</t>
  </si>
  <si>
    <t>LEWIS CENTRAL</t>
  </si>
  <si>
    <t>LENOX</t>
  </si>
  <si>
    <t>LE MARS</t>
  </si>
  <si>
    <t>EAST MARSHALL</t>
  </si>
  <si>
    <t>LAWTON-BRONSON</t>
  </si>
  <si>
    <t>LAURENS-MARATHON</t>
  </si>
  <si>
    <t>LAMONI</t>
  </si>
  <si>
    <t>LAKE MILLS</t>
  </si>
  <si>
    <t>KNOXVILLE</t>
  </si>
  <si>
    <t>KINGSLEY-PIERSON</t>
  </si>
  <si>
    <t>KEOTA</t>
  </si>
  <si>
    <t>KEOKUK</t>
  </si>
  <si>
    <t>JOHNSTON</t>
  </si>
  <si>
    <t>JESUP</t>
  </si>
  <si>
    <t>GREENE COUNTY</t>
  </si>
  <si>
    <t>JANESVILLE</t>
  </si>
  <si>
    <t>IKM-MANNING</t>
  </si>
  <si>
    <t>IOWA VALLEY</t>
  </si>
  <si>
    <t>IOWA FALLS</t>
  </si>
  <si>
    <t>IOWA CITY</t>
  </si>
  <si>
    <t>INTERSTATE 35</t>
  </si>
  <si>
    <t>INDIANOLA</t>
  </si>
  <si>
    <t>INDEPENDENCE</t>
  </si>
  <si>
    <t>HUMBOLDT</t>
  </si>
  <si>
    <t>HUDSON</t>
  </si>
  <si>
    <t>HUBBARD-RADCLIFFE</t>
  </si>
  <si>
    <t>HOWARD-WINNESHIEK</t>
  </si>
  <si>
    <t>HINTON</t>
  </si>
  <si>
    <t>HIGHLAND</t>
  </si>
  <si>
    <t>HARTLEY-MELVIN-SANBORN</t>
  </si>
  <si>
    <t>HARRIS-LAKE PARK</t>
  </si>
  <si>
    <t>HARMONY</t>
  </si>
  <si>
    <t>HARLAN</t>
  </si>
  <si>
    <t>HAMPTON-DUMONT</t>
  </si>
  <si>
    <t>HAMBURG</t>
  </si>
  <si>
    <t>HLV</t>
  </si>
  <si>
    <t>CLAYTON RIDGE</t>
  </si>
  <si>
    <t>GUTHRIE CENTER</t>
  </si>
  <si>
    <t>GRUNDY CENTER</t>
  </si>
  <si>
    <t>GRISWOLD</t>
  </si>
  <si>
    <t>GRINNELL-NEWBURG</t>
  </si>
  <si>
    <t>GMG</t>
  </si>
  <si>
    <t>NODAWAY VALLEY</t>
  </si>
  <si>
    <t>GRAETTINGER-TERRIL</t>
  </si>
  <si>
    <t>GLIDDEN-RALSTON</t>
  </si>
  <si>
    <t>GLENWOOD</t>
  </si>
  <si>
    <t>GLADBROOK-REINBECK</t>
  </si>
  <si>
    <t>GILMORE CITY-BRADGATE</t>
  </si>
  <si>
    <t>GILBERT</t>
  </si>
  <si>
    <t>GEORGE-LITTLE ROCK</t>
  </si>
  <si>
    <t>GARNER-HAYFIELD-VENTURA</t>
  </si>
  <si>
    <t>GALVA-HOLSTEIN</t>
  </si>
  <si>
    <t>FREMONT-MILLS</t>
  </si>
  <si>
    <t>FORT MADISON</t>
  </si>
  <si>
    <t>FORT DODGE</t>
  </si>
  <si>
    <t>FOREST CITY</t>
  </si>
  <si>
    <t>FAIRFIELD</t>
  </si>
  <si>
    <t>EXIRA-ELK HORN-KIMBALLTON</t>
  </si>
  <si>
    <t>ESTHERVILLE-LINCOLN CENTRAL</t>
  </si>
  <si>
    <t>ESSEX</t>
  </si>
  <si>
    <t>ENGLISH VALLEYS</t>
  </si>
  <si>
    <t>EMMETSBURG</t>
  </si>
  <si>
    <t>ELDORA-NEW PROVIDENCE</t>
  </si>
  <si>
    <t>EDGEWOOD-COLESBURG</t>
  </si>
  <si>
    <t>RIVER VALLEY</t>
  </si>
  <si>
    <t>EASTERN ALLAMAKEE</t>
  </si>
  <si>
    <t>EAST UNION</t>
  </si>
  <si>
    <t>EASTON VALLEY</t>
  </si>
  <si>
    <t>EAST BUCHANAN</t>
  </si>
  <si>
    <t>EARLHAM</t>
  </si>
  <si>
    <t>EAGLE GROVE</t>
  </si>
  <si>
    <t>UNION</t>
  </si>
  <si>
    <t>DURANT</t>
  </si>
  <si>
    <t>BOYER VALLEY</t>
  </si>
  <si>
    <t>DUNKERTON</t>
  </si>
  <si>
    <t>DUBUQUE</t>
  </si>
  <si>
    <t>DIKE-NEW HARTFORD</t>
  </si>
  <si>
    <t>DIAGONAL</t>
  </si>
  <si>
    <t>DES MOINES</t>
  </si>
  <si>
    <t>DENVER</t>
  </si>
  <si>
    <t>DENISON</t>
  </si>
  <si>
    <t>DELWOOD</t>
  </si>
  <si>
    <t>DECORAH</t>
  </si>
  <si>
    <t>DAVIS COUNTY</t>
  </si>
  <si>
    <t>DAVENPORT</t>
  </si>
  <si>
    <t>DANVILLE</t>
  </si>
  <si>
    <t>DALLAS CENTER-GRIMES</t>
  </si>
  <si>
    <t>CRESTON</t>
  </si>
  <si>
    <t>COUNCIL BLUFFS</t>
  </si>
  <si>
    <t>CORNING</t>
  </si>
  <si>
    <t>COON RAPIDS-BAYARD</t>
  </si>
  <si>
    <t>COLUMBUS</t>
  </si>
  <si>
    <t>COLO-NESCO</t>
  </si>
  <si>
    <t>COLLINS-MAXWELL</t>
  </si>
  <si>
    <t>COLLEGE</t>
  </si>
  <si>
    <t>COLFAX-MINGO</t>
  </si>
  <si>
    <t>CLINTON</t>
  </si>
  <si>
    <t>CLEAR LAKE</t>
  </si>
  <si>
    <t>CLEAR CREEK-AMANA</t>
  </si>
  <si>
    <t>CLAY CENTRAL-EVERLY</t>
  </si>
  <si>
    <t>CLARKSVILLE</t>
  </si>
  <si>
    <t>CLARKE</t>
  </si>
  <si>
    <t>CLARION-GOLDFIELD-DOWS</t>
  </si>
  <si>
    <t>CLARINDA</t>
  </si>
  <si>
    <t>CHEROKEE</t>
  </si>
  <si>
    <t>CHARTER OAK-UTE</t>
  </si>
  <si>
    <t>CHARLES CITY</t>
  </si>
  <si>
    <t>CHARITON</t>
  </si>
  <si>
    <t>CENTRAL LYON</t>
  </si>
  <si>
    <t>CENTRAL DECATUR</t>
  </si>
  <si>
    <t>CENTRAL CITY</t>
  </si>
  <si>
    <t>CENTRAL DE WITT</t>
  </si>
  <si>
    <t>CENTRAL CLAYTON</t>
  </si>
  <si>
    <t>CENTRAL LEE</t>
  </si>
  <si>
    <t>CENTERVILLE</t>
  </si>
  <si>
    <t>CENTER POINT-URBANA</t>
  </si>
  <si>
    <t>CEDAR RAPIDS</t>
  </si>
  <si>
    <t>CEDAR FALLS</t>
  </si>
  <si>
    <t>CARROLL</t>
  </si>
  <si>
    <t>CARLISLE</t>
  </si>
  <si>
    <t>CARDINAL</t>
  </si>
  <si>
    <t>CAMANCHE</t>
  </si>
  <si>
    <t>CALAMUS/WHEATLAND</t>
  </si>
  <si>
    <t>CAL</t>
  </si>
  <si>
    <t>CAM</t>
  </si>
  <si>
    <t>BURLINGTON</t>
  </si>
  <si>
    <t>NORTH IOWA</t>
  </si>
  <si>
    <t>BROOKLYN-GUERNSEY-MALCOM</t>
  </si>
  <si>
    <t>WEST HANCOCK</t>
  </si>
  <si>
    <t>BOYDEN-HULL</t>
  </si>
  <si>
    <t>BOONE</t>
  </si>
  <si>
    <t>BONDURANT-FARRAR</t>
  </si>
  <si>
    <t>EDDYVILLE-BLAKESBURG-FREMONT</t>
  </si>
  <si>
    <t>BETTENDORF</t>
  </si>
  <si>
    <t>BENTON</t>
  </si>
  <si>
    <t>BENNETT</t>
  </si>
  <si>
    <t>BELMOND-KLEMME</t>
  </si>
  <si>
    <t>BELLEVUE</t>
  </si>
  <si>
    <t>BELLE PLAINE</t>
  </si>
  <si>
    <t>BEDFORD</t>
  </si>
  <si>
    <t>BCLUW</t>
  </si>
  <si>
    <t>BAXTER</t>
  </si>
  <si>
    <t>BATTLE CREEK-IDA GROVE</t>
  </si>
  <si>
    <t>BALLARD</t>
  </si>
  <si>
    <t>AHSTW</t>
  </si>
  <si>
    <t>AURELIA</t>
  </si>
  <si>
    <t>AUDUBON</t>
  </si>
  <si>
    <t>ATLANTIC</t>
  </si>
  <si>
    <t>AR-WE-VA</t>
  </si>
  <si>
    <t>NORTH UNION</t>
  </si>
  <si>
    <t>APLINGTON-PARKERSBURG</t>
  </si>
  <si>
    <t>ANKENY</t>
  </si>
  <si>
    <t>ANDREW</t>
  </si>
  <si>
    <t>ANAMOSA</t>
  </si>
  <si>
    <t>AMES</t>
  </si>
  <si>
    <t>ALTA</t>
  </si>
  <si>
    <t>NORTH BUTLER</t>
  </si>
  <si>
    <t>ALLAMAKEE</t>
  </si>
  <si>
    <t>ALGONA</t>
  </si>
  <si>
    <t>ALDEN</t>
  </si>
  <si>
    <t>ALBURNETT</t>
  </si>
  <si>
    <t>ALBIA</t>
  </si>
  <si>
    <t>ALBERT CITY-TRUESDALE</t>
  </si>
  <si>
    <t>AKRON-WESTFIELD</t>
  </si>
  <si>
    <t>ADEL-DESOTO-MINBURN</t>
  </si>
  <si>
    <t>ADAIR-CASEY</t>
  </si>
  <si>
    <t>AGWSR</t>
  </si>
  <si>
    <t>Surtax Value of Tax Credit</t>
  </si>
  <si>
    <t>School District Surtax Rate</t>
  </si>
  <si>
    <t>School District 
Name</t>
  </si>
  <si>
    <t>School District Number</t>
  </si>
  <si>
    <t xml:space="preserve">Some paper returns with total claims less than $10,000 were not reviewed and captured. </t>
  </si>
  <si>
    <t>Claims reported reflect only those claimed on returns filed for the respective tax year between July 2016-June 2017.</t>
  </si>
  <si>
    <t>TAX YEAR 2016 RETURNS FILED JANUARY 2017-JUNE 2017</t>
  </si>
  <si>
    <t>The tax credits included reflect those determined to meet the reporting requirements for GASB77.</t>
  </si>
  <si>
    <t>FISCAL YEAR 2017</t>
  </si>
  <si>
    <t>Source: Iowa Department of Revenue, August 24, 2017</t>
  </si>
  <si>
    <t>IOWA NONREFUNDABLE TAX CREDITS BY SCHOOL DISTRICT</t>
  </si>
  <si>
    <t>These are the following:  Beginning Farmer Tax Credit Program; Enterprise Zone/High Quality Jobs Investment</t>
  </si>
  <si>
    <t xml:space="preserve">Tax Credit; Housing Enterprise Zone Investment Tax Credit; Redevelopment Tax Credit; Renewable Energy </t>
  </si>
  <si>
    <t xml:space="preserve">Tax Credit; Wind Energy Production Tax Credit; Workforce Housing Investment Tax Credit. </t>
  </si>
  <si>
    <t>Total Tax Credit 
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</si>
</sst>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rgb="FF0000FF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/>
    <xf numFmtId="164" fontId="4" fillId="2" borderId="0" xfId="0" applyNumberFormat="1" applyFont="1" applyFill="1"/>
    <xf numFmtId="165" fontId="4" fillId="2" borderId="0" xfId="1" applyNumberFormat="1" applyFont="1" applyFill="1" applyAlignment="1">
      <alignment horizontal="right" indent="4"/>
    </xf>
    <xf numFmtId="0" fontId="5" fillId="2" borderId="0" xfId="0" applyFont="1" applyFill="1"/>
    <xf numFmtId="0" fontId="5" fillId="0" borderId="0" xfId="0" applyFont="1" applyFill="1"/>
    <xf numFmtId="9" fontId="3" fillId="2" borderId="0" xfId="2" applyFont="1" applyFill="1"/>
    <xf numFmtId="164" fontId="6" fillId="2" borderId="0" xfId="0" applyNumberFormat="1" applyFont="1" applyFill="1" applyAlignment="1">
      <alignment horizontal="right" indent="1"/>
    </xf>
    <xf numFmtId="164" fontId="6" fillId="2" borderId="0" xfId="0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right" indent="3"/>
    </xf>
    <xf numFmtId="164" fontId="5" fillId="2" borderId="0" xfId="0" applyNumberFormat="1" applyFont="1" applyFill="1" applyAlignment="1">
      <alignment horizontal="right" indent="1"/>
    </xf>
    <xf numFmtId="1" fontId="5" fillId="2" borderId="0" xfId="2" applyNumberFormat="1" applyFont="1" applyFill="1" applyAlignment="1">
      <alignment horizontal="right" indent="3"/>
    </xf>
    <xf numFmtId="0" fontId="5" fillId="2" borderId="0" xfId="0" applyFont="1" applyFill="1" applyAlignment="1">
      <alignment horizontal="right" indent="3"/>
    </xf>
    <xf numFmtId="164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6" fillId="2" borderId="0" xfId="0" applyFont="1" applyFill="1" applyAlignment="1">
      <alignment horizontal="left" vertical="top"/>
    </xf>
  </cellXfs>
  <cellStyles count="8">
    <cellStyle name="Comma" xfId="1" builtinId="3"/>
    <cellStyle name="Comma 2" xfId="3"/>
    <cellStyle name="Normal" xfId="0" builtinId="0"/>
    <cellStyle name="Normal 2" xfId="4"/>
    <cellStyle name="Normal 3" xfId="5"/>
    <cellStyle name="Normal 4" xfId="6"/>
    <cellStyle name="Percent" xfId="2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0"/>
  <sheetViews>
    <sheetView tabSelected="1" workbookViewId="0">
      <selection activeCell="D9" sqref="D9"/>
    </sheetView>
  </sheetViews>
  <sheetFormatPr defaultRowHeight="12.75" x14ac:dyDescent="0.2"/>
  <cols>
    <col min="1" max="1" width="16.85546875" style="1" customWidth="1"/>
    <col min="2" max="2" width="31.140625" style="1" customWidth="1"/>
    <col min="3" max="5" width="18.7109375" style="1" customWidth="1"/>
    <col min="6" max="16384" width="9.140625" style="1"/>
  </cols>
  <sheetData>
    <row r="1" spans="1:14" ht="14.25" x14ac:dyDescent="0.2">
      <c r="A1" s="18" t="s">
        <v>347</v>
      </c>
      <c r="D1" s="17" t="s">
        <v>346</v>
      </c>
    </row>
    <row r="2" spans="1:14" ht="14.25" x14ac:dyDescent="0.2">
      <c r="A2" s="18" t="s">
        <v>345</v>
      </c>
      <c r="D2" s="17" t="s">
        <v>344</v>
      </c>
    </row>
    <row r="3" spans="1:14" ht="14.25" x14ac:dyDescent="0.2">
      <c r="A3" s="18" t="s">
        <v>343</v>
      </c>
      <c r="B3" s="4"/>
      <c r="C3" s="4"/>
      <c r="D3" s="17" t="s">
        <v>348</v>
      </c>
      <c r="E3" s="4"/>
    </row>
    <row r="4" spans="1:14" ht="14.25" x14ac:dyDescent="0.2">
      <c r="B4" s="4"/>
      <c r="C4" s="4"/>
      <c r="D4" s="17" t="s">
        <v>349</v>
      </c>
      <c r="E4" s="4"/>
    </row>
    <row r="5" spans="1:14" ht="14.25" x14ac:dyDescent="0.2">
      <c r="B5" s="4"/>
      <c r="C5" s="4"/>
      <c r="D5" s="17" t="s">
        <v>350</v>
      </c>
      <c r="E5" s="4"/>
    </row>
    <row r="6" spans="1:14" ht="14.25" x14ac:dyDescent="0.2">
      <c r="B6" s="4"/>
      <c r="C6" s="4"/>
      <c r="D6" s="17" t="s">
        <v>342</v>
      </c>
      <c r="E6" s="4"/>
    </row>
    <row r="7" spans="1:14" ht="14.25" x14ac:dyDescent="0.2">
      <c r="B7" s="4"/>
      <c r="C7" s="4"/>
      <c r="D7" s="17" t="s">
        <v>341</v>
      </c>
      <c r="E7" s="4"/>
    </row>
    <row r="8" spans="1:14" ht="15.75" x14ac:dyDescent="0.2">
      <c r="A8" s="16"/>
      <c r="B8" s="16"/>
      <c r="C8" s="16"/>
      <c r="D8" s="16"/>
      <c r="E8" s="16"/>
    </row>
    <row r="9" spans="1:14" ht="25.5" x14ac:dyDescent="0.2">
      <c r="A9" s="15" t="s">
        <v>340</v>
      </c>
      <c r="B9" s="15" t="s">
        <v>339</v>
      </c>
      <c r="C9" s="14" t="s">
        <v>338</v>
      </c>
      <c r="D9" s="14" t="s">
        <v>351</v>
      </c>
      <c r="E9" s="14" t="s">
        <v>337</v>
      </c>
    </row>
    <row r="10" spans="1:14" x14ac:dyDescent="0.2">
      <c r="A10" s="13">
        <v>9</v>
      </c>
      <c r="B10" s="4" t="s">
        <v>336</v>
      </c>
      <c r="C10" s="12">
        <v>8</v>
      </c>
      <c r="D10" s="11">
        <v>10928</v>
      </c>
      <c r="E10" s="11">
        <f t="shared" ref="E10:E73" si="0">D10*(C10/100)</f>
        <v>874.24</v>
      </c>
    </row>
    <row r="11" spans="1:14" x14ac:dyDescent="0.2">
      <c r="A11" s="13">
        <v>18</v>
      </c>
      <c r="B11" s="4" t="s">
        <v>335</v>
      </c>
      <c r="C11" s="12">
        <v>8</v>
      </c>
      <c r="D11" s="11">
        <v>12023</v>
      </c>
      <c r="E11" s="11">
        <f t="shared" si="0"/>
        <v>961.84</v>
      </c>
    </row>
    <row r="12" spans="1:14" x14ac:dyDescent="0.2">
      <c r="A12" s="13">
        <v>27</v>
      </c>
      <c r="B12" s="4" t="s">
        <v>334</v>
      </c>
      <c r="C12" s="12">
        <v>0</v>
      </c>
      <c r="D12" s="11">
        <v>5199</v>
      </c>
      <c r="E12" s="11">
        <f t="shared" si="0"/>
        <v>0</v>
      </c>
      <c r="H12" s="14"/>
      <c r="I12" s="15"/>
      <c r="J12" s="15"/>
      <c r="K12" s="15"/>
      <c r="L12" s="15"/>
      <c r="M12" s="15"/>
      <c r="N12" s="15"/>
    </row>
    <row r="13" spans="1:14" x14ac:dyDescent="0.2">
      <c r="A13" s="13">
        <v>63</v>
      </c>
      <c r="B13" s="4" t="s">
        <v>333</v>
      </c>
      <c r="C13" s="12">
        <v>4</v>
      </c>
      <c r="D13" s="11">
        <v>4957</v>
      </c>
      <c r="E13" s="11">
        <f t="shared" si="0"/>
        <v>198.28</v>
      </c>
    </row>
    <row r="14" spans="1:14" x14ac:dyDescent="0.2">
      <c r="A14" s="13">
        <v>72</v>
      </c>
      <c r="B14" s="4" t="s">
        <v>332</v>
      </c>
      <c r="C14" s="12">
        <v>0</v>
      </c>
      <c r="D14" s="11">
        <v>10194</v>
      </c>
      <c r="E14" s="11">
        <f t="shared" si="0"/>
        <v>0</v>
      </c>
    </row>
    <row r="15" spans="1:14" x14ac:dyDescent="0.2">
      <c r="A15" s="13">
        <v>81</v>
      </c>
      <c r="B15" s="4" t="s">
        <v>331</v>
      </c>
      <c r="C15" s="12">
        <v>9</v>
      </c>
      <c r="D15" s="11">
        <v>0</v>
      </c>
      <c r="E15" s="11">
        <f t="shared" si="0"/>
        <v>0</v>
      </c>
    </row>
    <row r="16" spans="1:14" x14ac:dyDescent="0.2">
      <c r="A16" s="13">
        <v>99</v>
      </c>
      <c r="B16" s="4" t="s">
        <v>330</v>
      </c>
      <c r="C16" s="12">
        <v>1</v>
      </c>
      <c r="D16" s="11">
        <v>0</v>
      </c>
      <c r="E16" s="11">
        <f t="shared" si="0"/>
        <v>0</v>
      </c>
    </row>
    <row r="17" spans="1:5" x14ac:dyDescent="0.2">
      <c r="A17" s="13">
        <v>108</v>
      </c>
      <c r="B17" s="4" t="s">
        <v>329</v>
      </c>
      <c r="C17" s="12">
        <v>9</v>
      </c>
      <c r="D17" s="11">
        <v>2300</v>
      </c>
      <c r="E17" s="11">
        <f t="shared" si="0"/>
        <v>207</v>
      </c>
    </row>
    <row r="18" spans="1:5" x14ac:dyDescent="0.2">
      <c r="A18" s="13">
        <v>126</v>
      </c>
      <c r="B18" s="4" t="s">
        <v>328</v>
      </c>
      <c r="C18" s="12">
        <v>7</v>
      </c>
      <c r="D18" s="11">
        <v>181356</v>
      </c>
      <c r="E18" s="11">
        <f t="shared" si="0"/>
        <v>12694.920000000002</v>
      </c>
    </row>
    <row r="19" spans="1:5" x14ac:dyDescent="0.2">
      <c r="A19" s="13">
        <v>135</v>
      </c>
      <c r="B19" s="4" t="s">
        <v>327</v>
      </c>
      <c r="C19" s="12">
        <v>8</v>
      </c>
      <c r="D19" s="11">
        <v>0</v>
      </c>
      <c r="E19" s="11">
        <f t="shared" si="0"/>
        <v>0</v>
      </c>
    </row>
    <row r="20" spans="1:5" x14ac:dyDescent="0.2">
      <c r="A20" s="13">
        <v>153</v>
      </c>
      <c r="B20" s="4" t="s">
        <v>326</v>
      </c>
      <c r="C20" s="12">
        <v>5</v>
      </c>
      <c r="D20" s="11">
        <v>12567</v>
      </c>
      <c r="E20" s="11">
        <f t="shared" si="0"/>
        <v>628.35</v>
      </c>
    </row>
    <row r="21" spans="1:5" x14ac:dyDescent="0.2">
      <c r="A21" s="13">
        <v>171</v>
      </c>
      <c r="B21" s="4" t="s">
        <v>325</v>
      </c>
      <c r="C21" s="12">
        <v>8</v>
      </c>
      <c r="D21" s="11">
        <v>44447</v>
      </c>
      <c r="E21" s="11">
        <f t="shared" si="0"/>
        <v>3555.76</v>
      </c>
    </row>
    <row r="22" spans="1:5" x14ac:dyDescent="0.2">
      <c r="A22" s="13">
        <v>225</v>
      </c>
      <c r="B22" s="4" t="s">
        <v>324</v>
      </c>
      <c r="C22" s="12">
        <v>4</v>
      </c>
      <c r="D22" s="11">
        <v>85116</v>
      </c>
      <c r="E22" s="11">
        <f t="shared" si="0"/>
        <v>3404.64</v>
      </c>
    </row>
    <row r="23" spans="1:5" x14ac:dyDescent="0.2">
      <c r="A23" s="13">
        <v>234</v>
      </c>
      <c r="B23" s="4" t="s">
        <v>323</v>
      </c>
      <c r="C23" s="12">
        <v>7</v>
      </c>
      <c r="D23" s="11">
        <v>10761</v>
      </c>
      <c r="E23" s="11">
        <f t="shared" si="0"/>
        <v>753.2700000000001</v>
      </c>
    </row>
    <row r="24" spans="1:5" x14ac:dyDescent="0.2">
      <c r="A24" s="13">
        <v>243</v>
      </c>
      <c r="B24" s="4" t="s">
        <v>322</v>
      </c>
      <c r="C24" s="12">
        <v>12</v>
      </c>
      <c r="D24" s="11">
        <v>1224</v>
      </c>
      <c r="E24" s="11">
        <f t="shared" si="0"/>
        <v>146.88</v>
      </c>
    </row>
    <row r="25" spans="1:5" x14ac:dyDescent="0.2">
      <c r="A25" s="13">
        <v>261</v>
      </c>
      <c r="B25" s="4" t="s">
        <v>321</v>
      </c>
      <c r="C25" s="12">
        <v>0</v>
      </c>
      <c r="D25" s="11">
        <v>116910</v>
      </c>
      <c r="E25" s="11">
        <f t="shared" si="0"/>
        <v>0</v>
      </c>
    </row>
    <row r="26" spans="1:5" x14ac:dyDescent="0.2">
      <c r="A26" s="13">
        <v>279</v>
      </c>
      <c r="B26" s="4" t="s">
        <v>320</v>
      </c>
      <c r="C26" s="12">
        <v>7</v>
      </c>
      <c r="D26" s="11">
        <v>15720</v>
      </c>
      <c r="E26" s="11">
        <f t="shared" si="0"/>
        <v>1100.4000000000001</v>
      </c>
    </row>
    <row r="27" spans="1:5" x14ac:dyDescent="0.2">
      <c r="A27" s="13">
        <v>333</v>
      </c>
      <c r="B27" s="4" t="s">
        <v>319</v>
      </c>
      <c r="C27" s="12">
        <v>8</v>
      </c>
      <c r="D27" s="11">
        <v>4784</v>
      </c>
      <c r="E27" s="11">
        <f t="shared" si="0"/>
        <v>382.72</v>
      </c>
    </row>
    <row r="28" spans="1:5" x14ac:dyDescent="0.2">
      <c r="A28" s="13">
        <v>355</v>
      </c>
      <c r="B28" s="4" t="s">
        <v>318</v>
      </c>
      <c r="C28" s="12">
        <v>9</v>
      </c>
      <c r="D28" s="11">
        <v>17115</v>
      </c>
      <c r="E28" s="11">
        <f t="shared" si="0"/>
        <v>1540.35</v>
      </c>
    </row>
    <row r="29" spans="1:5" x14ac:dyDescent="0.2">
      <c r="A29" s="13">
        <v>387</v>
      </c>
      <c r="B29" s="4" t="s">
        <v>317</v>
      </c>
      <c r="C29" s="12">
        <v>9</v>
      </c>
      <c r="D29" s="11">
        <v>17896</v>
      </c>
      <c r="E29" s="11">
        <f t="shared" si="0"/>
        <v>1610.6399999999999</v>
      </c>
    </row>
    <row r="30" spans="1:5" x14ac:dyDescent="0.2">
      <c r="A30" s="13">
        <v>414</v>
      </c>
      <c r="B30" s="4" t="s">
        <v>316</v>
      </c>
      <c r="C30" s="12">
        <v>6</v>
      </c>
      <c r="D30" s="11">
        <v>32502</v>
      </c>
      <c r="E30" s="11">
        <f t="shared" si="0"/>
        <v>1950.12</v>
      </c>
    </row>
    <row r="31" spans="1:5" x14ac:dyDescent="0.2">
      <c r="A31" s="13">
        <v>423</v>
      </c>
      <c r="B31" s="4" t="s">
        <v>315</v>
      </c>
      <c r="C31" s="12">
        <v>6</v>
      </c>
      <c r="D31" s="11">
        <v>23783</v>
      </c>
      <c r="E31" s="11">
        <f t="shared" si="0"/>
        <v>1426.98</v>
      </c>
    </row>
    <row r="32" spans="1:5" x14ac:dyDescent="0.2">
      <c r="A32" s="13">
        <v>441</v>
      </c>
      <c r="B32" s="4" t="s">
        <v>314</v>
      </c>
      <c r="C32" s="12">
        <v>9</v>
      </c>
      <c r="D32" s="11">
        <v>39659</v>
      </c>
      <c r="E32" s="11">
        <f t="shared" si="0"/>
        <v>3569.31</v>
      </c>
    </row>
    <row r="33" spans="1:5" x14ac:dyDescent="0.2">
      <c r="A33" s="13">
        <v>472</v>
      </c>
      <c r="B33" s="4" t="s">
        <v>313</v>
      </c>
      <c r="C33" s="12">
        <v>2</v>
      </c>
      <c r="D33" s="11">
        <v>11316</v>
      </c>
      <c r="E33" s="11">
        <f t="shared" si="0"/>
        <v>226.32</v>
      </c>
    </row>
    <row r="34" spans="1:5" x14ac:dyDescent="0.2">
      <c r="A34" s="13">
        <v>504</v>
      </c>
      <c r="B34" s="4" t="s">
        <v>312</v>
      </c>
      <c r="C34" s="12">
        <v>1</v>
      </c>
      <c r="D34" s="11">
        <v>14156</v>
      </c>
      <c r="E34" s="11">
        <f t="shared" si="0"/>
        <v>141.56</v>
      </c>
    </row>
    <row r="35" spans="1:5" x14ac:dyDescent="0.2">
      <c r="A35" s="13">
        <v>513</v>
      </c>
      <c r="B35" s="4" t="s">
        <v>311</v>
      </c>
      <c r="C35" s="12">
        <v>9</v>
      </c>
      <c r="D35" s="11">
        <v>2516</v>
      </c>
      <c r="E35" s="11">
        <f t="shared" si="0"/>
        <v>226.44</v>
      </c>
    </row>
    <row r="36" spans="1:5" x14ac:dyDescent="0.2">
      <c r="A36" s="13">
        <v>540</v>
      </c>
      <c r="B36" s="4" t="s">
        <v>310</v>
      </c>
      <c r="C36" s="12">
        <v>9</v>
      </c>
      <c r="D36" s="11">
        <v>14165</v>
      </c>
      <c r="E36" s="11">
        <f t="shared" si="0"/>
        <v>1274.8499999999999</v>
      </c>
    </row>
    <row r="37" spans="1:5" x14ac:dyDescent="0.2">
      <c r="A37" s="13">
        <v>549</v>
      </c>
      <c r="B37" s="4" t="s">
        <v>309</v>
      </c>
      <c r="C37" s="12">
        <v>10</v>
      </c>
      <c r="D37" s="11">
        <v>9048</v>
      </c>
      <c r="E37" s="11">
        <f t="shared" si="0"/>
        <v>904.80000000000007</v>
      </c>
    </row>
    <row r="38" spans="1:5" x14ac:dyDescent="0.2">
      <c r="A38" s="13">
        <v>576</v>
      </c>
      <c r="B38" s="4" t="s">
        <v>308</v>
      </c>
      <c r="C38" s="12">
        <v>9</v>
      </c>
      <c r="D38" s="11">
        <v>0</v>
      </c>
      <c r="E38" s="11">
        <f t="shared" si="0"/>
        <v>0</v>
      </c>
    </row>
    <row r="39" spans="1:5" x14ac:dyDescent="0.2">
      <c r="A39" s="13">
        <v>585</v>
      </c>
      <c r="B39" s="4" t="s">
        <v>307</v>
      </c>
      <c r="C39" s="12">
        <v>3</v>
      </c>
      <c r="D39" s="11">
        <v>5990</v>
      </c>
      <c r="E39" s="11">
        <f t="shared" si="0"/>
        <v>179.7</v>
      </c>
    </row>
    <row r="40" spans="1:5" x14ac:dyDescent="0.2">
      <c r="A40" s="13">
        <v>594</v>
      </c>
      <c r="B40" s="4" t="s">
        <v>306</v>
      </c>
      <c r="C40" s="12">
        <v>0</v>
      </c>
      <c r="D40" s="11">
        <v>9952</v>
      </c>
      <c r="E40" s="11">
        <f t="shared" si="0"/>
        <v>0</v>
      </c>
    </row>
    <row r="41" spans="1:5" x14ac:dyDescent="0.2">
      <c r="A41" s="13">
        <v>603</v>
      </c>
      <c r="B41" s="4" t="s">
        <v>305</v>
      </c>
      <c r="C41" s="12">
        <v>1</v>
      </c>
      <c r="D41" s="11">
        <v>1114</v>
      </c>
      <c r="E41" s="11">
        <f t="shared" si="0"/>
        <v>11.14</v>
      </c>
    </row>
    <row r="42" spans="1:5" x14ac:dyDescent="0.2">
      <c r="A42" s="13">
        <v>609</v>
      </c>
      <c r="B42" s="4" t="s">
        <v>304</v>
      </c>
      <c r="C42" s="12">
        <v>4</v>
      </c>
      <c r="D42" s="11">
        <v>4848</v>
      </c>
      <c r="E42" s="11">
        <f t="shared" si="0"/>
        <v>193.92000000000002</v>
      </c>
    </row>
    <row r="43" spans="1:5" x14ac:dyDescent="0.2">
      <c r="A43" s="13">
        <v>621</v>
      </c>
      <c r="B43" s="4" t="s">
        <v>303</v>
      </c>
      <c r="C43" s="12">
        <v>0</v>
      </c>
      <c r="D43" s="11">
        <v>1445</v>
      </c>
      <c r="E43" s="11">
        <f t="shared" si="0"/>
        <v>0</v>
      </c>
    </row>
    <row r="44" spans="1:5" x14ac:dyDescent="0.2">
      <c r="A44" s="13">
        <v>657</v>
      </c>
      <c r="B44" s="4" t="s">
        <v>302</v>
      </c>
      <c r="C44" s="12">
        <v>5</v>
      </c>
      <c r="D44" s="11">
        <v>22930</v>
      </c>
      <c r="E44" s="11">
        <f t="shared" si="0"/>
        <v>1146.5</v>
      </c>
    </row>
    <row r="45" spans="1:5" x14ac:dyDescent="0.2">
      <c r="A45" s="13">
        <v>720</v>
      </c>
      <c r="B45" s="4" t="s">
        <v>301</v>
      </c>
      <c r="C45" s="12">
        <v>3</v>
      </c>
      <c r="D45" s="11">
        <v>4608</v>
      </c>
      <c r="E45" s="11">
        <f t="shared" si="0"/>
        <v>138.24</v>
      </c>
    </row>
    <row r="46" spans="1:5" x14ac:dyDescent="0.2">
      <c r="A46" s="13">
        <v>729</v>
      </c>
      <c r="B46" s="4" t="s">
        <v>300</v>
      </c>
      <c r="C46" s="12">
        <v>6</v>
      </c>
      <c r="D46" s="11">
        <v>0</v>
      </c>
      <c r="E46" s="11">
        <f t="shared" si="0"/>
        <v>0</v>
      </c>
    </row>
    <row r="47" spans="1:5" x14ac:dyDescent="0.2">
      <c r="A47" s="13">
        <v>747</v>
      </c>
      <c r="B47" s="4" t="s">
        <v>299</v>
      </c>
      <c r="C47" s="12">
        <v>4</v>
      </c>
      <c r="D47" s="11">
        <v>4281</v>
      </c>
      <c r="E47" s="11">
        <f t="shared" si="0"/>
        <v>171.24</v>
      </c>
    </row>
    <row r="48" spans="1:5" x14ac:dyDescent="0.2">
      <c r="A48" s="13">
        <v>819</v>
      </c>
      <c r="B48" s="4" t="s">
        <v>298</v>
      </c>
      <c r="C48" s="12">
        <v>10</v>
      </c>
      <c r="D48" s="11">
        <v>26419</v>
      </c>
      <c r="E48" s="11">
        <f t="shared" si="0"/>
        <v>2641.9</v>
      </c>
    </row>
    <row r="49" spans="1:5" x14ac:dyDescent="0.2">
      <c r="A49" s="13">
        <v>846</v>
      </c>
      <c r="B49" s="4" t="s">
        <v>297</v>
      </c>
      <c r="C49" s="12">
        <v>5</v>
      </c>
      <c r="D49" s="11">
        <v>6108</v>
      </c>
      <c r="E49" s="11">
        <f t="shared" si="0"/>
        <v>305.40000000000003</v>
      </c>
    </row>
    <row r="50" spans="1:5" x14ac:dyDescent="0.2">
      <c r="A50" s="13">
        <v>873</v>
      </c>
      <c r="B50" s="4" t="s">
        <v>296</v>
      </c>
      <c r="C50" s="12">
        <v>11</v>
      </c>
      <c r="D50" s="11">
        <v>26886</v>
      </c>
      <c r="E50" s="11">
        <f t="shared" si="0"/>
        <v>2957.46</v>
      </c>
    </row>
    <row r="51" spans="1:5" x14ac:dyDescent="0.2">
      <c r="A51" s="13">
        <v>882</v>
      </c>
      <c r="B51" s="4" t="s">
        <v>295</v>
      </c>
      <c r="C51" s="12">
        <v>0</v>
      </c>
      <c r="D51" s="11">
        <v>60677</v>
      </c>
      <c r="E51" s="11">
        <f t="shared" si="0"/>
        <v>0</v>
      </c>
    </row>
    <row r="52" spans="1:5" x14ac:dyDescent="0.2">
      <c r="A52" s="13">
        <v>914</v>
      </c>
      <c r="B52" s="4" t="s">
        <v>294</v>
      </c>
      <c r="C52" s="12">
        <v>10</v>
      </c>
      <c r="D52" s="11">
        <v>43859</v>
      </c>
      <c r="E52" s="11">
        <f t="shared" si="0"/>
        <v>4385.9000000000005</v>
      </c>
    </row>
    <row r="53" spans="1:5" x14ac:dyDescent="0.2">
      <c r="A53" s="13">
        <v>916</v>
      </c>
      <c r="B53" s="4" t="s">
        <v>293</v>
      </c>
      <c r="C53" s="12">
        <v>16</v>
      </c>
      <c r="D53" s="11">
        <v>12575</v>
      </c>
      <c r="E53" s="11">
        <f t="shared" si="0"/>
        <v>2012</v>
      </c>
    </row>
    <row r="54" spans="1:5" x14ac:dyDescent="0.2">
      <c r="A54" s="13">
        <v>918</v>
      </c>
      <c r="B54" s="4" t="s">
        <v>292</v>
      </c>
      <c r="C54" s="12">
        <v>6</v>
      </c>
      <c r="D54" s="11">
        <v>4623</v>
      </c>
      <c r="E54" s="11">
        <f t="shared" si="0"/>
        <v>277.38</v>
      </c>
    </row>
    <row r="55" spans="1:5" x14ac:dyDescent="0.2">
      <c r="A55" s="13">
        <v>936</v>
      </c>
      <c r="B55" s="4" t="s">
        <v>291</v>
      </c>
      <c r="C55" s="12">
        <v>0</v>
      </c>
      <c r="D55" s="11">
        <v>485</v>
      </c>
      <c r="E55" s="11">
        <f t="shared" si="0"/>
        <v>0</v>
      </c>
    </row>
    <row r="56" spans="1:5" x14ac:dyDescent="0.2">
      <c r="A56" s="13">
        <v>977</v>
      </c>
      <c r="B56" s="4" t="s">
        <v>290</v>
      </c>
      <c r="C56" s="12">
        <v>4</v>
      </c>
      <c r="D56" s="11">
        <v>0</v>
      </c>
      <c r="E56" s="11">
        <f t="shared" si="0"/>
        <v>0</v>
      </c>
    </row>
    <row r="57" spans="1:5" x14ac:dyDescent="0.2">
      <c r="A57" s="13">
        <v>981</v>
      </c>
      <c r="B57" s="4" t="s">
        <v>289</v>
      </c>
      <c r="C57" s="12">
        <v>0</v>
      </c>
      <c r="D57" s="11">
        <v>1476</v>
      </c>
      <c r="E57" s="11">
        <f t="shared" si="0"/>
        <v>0</v>
      </c>
    </row>
    <row r="58" spans="1:5" x14ac:dyDescent="0.2">
      <c r="A58" s="13">
        <v>999</v>
      </c>
      <c r="B58" s="4" t="s">
        <v>288</v>
      </c>
      <c r="C58" s="12">
        <v>3</v>
      </c>
      <c r="D58" s="11">
        <v>160606</v>
      </c>
      <c r="E58" s="11">
        <f t="shared" si="0"/>
        <v>4818.1799999999994</v>
      </c>
    </row>
    <row r="59" spans="1:5" x14ac:dyDescent="0.2">
      <c r="A59" s="13">
        <v>1044</v>
      </c>
      <c r="B59" s="4" t="s">
        <v>287</v>
      </c>
      <c r="C59" s="12">
        <v>0</v>
      </c>
      <c r="D59" s="11">
        <v>94471</v>
      </c>
      <c r="E59" s="11">
        <f t="shared" si="0"/>
        <v>0</v>
      </c>
    </row>
    <row r="60" spans="1:5" x14ac:dyDescent="0.2">
      <c r="A60" s="13">
        <v>1053</v>
      </c>
      <c r="B60" s="4" t="s">
        <v>286</v>
      </c>
      <c r="C60" s="12">
        <v>5</v>
      </c>
      <c r="D60" s="11">
        <v>299319</v>
      </c>
      <c r="E60" s="11">
        <f t="shared" si="0"/>
        <v>14965.95</v>
      </c>
    </row>
    <row r="61" spans="1:5" x14ac:dyDescent="0.2">
      <c r="A61" s="13">
        <v>1062</v>
      </c>
      <c r="B61" s="4" t="s">
        <v>285</v>
      </c>
      <c r="C61" s="12">
        <v>6</v>
      </c>
      <c r="D61" s="11">
        <v>25721</v>
      </c>
      <c r="E61" s="11">
        <f t="shared" si="0"/>
        <v>1543.26</v>
      </c>
    </row>
    <row r="62" spans="1:5" x14ac:dyDescent="0.2">
      <c r="A62" s="13">
        <v>1071</v>
      </c>
      <c r="B62" s="4" t="s">
        <v>284</v>
      </c>
      <c r="C62" s="12">
        <v>3</v>
      </c>
      <c r="D62" s="11">
        <v>0</v>
      </c>
      <c r="E62" s="11">
        <f t="shared" si="0"/>
        <v>0</v>
      </c>
    </row>
    <row r="63" spans="1:5" x14ac:dyDescent="0.2">
      <c r="A63" s="13">
        <v>1079</v>
      </c>
      <c r="B63" s="4" t="s">
        <v>283</v>
      </c>
      <c r="C63" s="12">
        <v>7</v>
      </c>
      <c r="D63" s="11">
        <v>1179</v>
      </c>
      <c r="E63" s="11">
        <f t="shared" si="0"/>
        <v>82.53</v>
      </c>
    </row>
    <row r="64" spans="1:5" x14ac:dyDescent="0.2">
      <c r="A64" s="13">
        <v>1080</v>
      </c>
      <c r="B64" s="4" t="s">
        <v>282</v>
      </c>
      <c r="C64" s="12">
        <v>1</v>
      </c>
      <c r="D64" s="11">
        <v>23838</v>
      </c>
      <c r="E64" s="11">
        <f t="shared" si="0"/>
        <v>238.38</v>
      </c>
    </row>
    <row r="65" spans="1:5" x14ac:dyDescent="0.2">
      <c r="A65" s="13">
        <v>1082</v>
      </c>
      <c r="B65" s="4" t="s">
        <v>281</v>
      </c>
      <c r="C65" s="12">
        <v>7</v>
      </c>
      <c r="D65" s="11">
        <v>22110</v>
      </c>
      <c r="E65" s="11">
        <f t="shared" si="0"/>
        <v>1547.7</v>
      </c>
    </row>
    <row r="66" spans="1:5" x14ac:dyDescent="0.2">
      <c r="A66" s="13">
        <v>1089</v>
      </c>
      <c r="B66" s="4" t="s">
        <v>280</v>
      </c>
      <c r="C66" s="12">
        <v>0</v>
      </c>
      <c r="D66" s="11">
        <v>0</v>
      </c>
      <c r="E66" s="11">
        <f t="shared" si="0"/>
        <v>0</v>
      </c>
    </row>
    <row r="67" spans="1:5" x14ac:dyDescent="0.2">
      <c r="A67" s="13">
        <v>1093</v>
      </c>
      <c r="B67" s="4" t="s">
        <v>279</v>
      </c>
      <c r="C67" s="12">
        <v>8</v>
      </c>
      <c r="D67" s="11">
        <v>0</v>
      </c>
      <c r="E67" s="11">
        <f t="shared" si="0"/>
        <v>0</v>
      </c>
    </row>
    <row r="68" spans="1:5" x14ac:dyDescent="0.2">
      <c r="A68" s="13">
        <v>1095</v>
      </c>
      <c r="B68" s="4" t="s">
        <v>278</v>
      </c>
      <c r="C68" s="12">
        <v>8</v>
      </c>
      <c r="D68" s="11">
        <v>2761</v>
      </c>
      <c r="E68" s="11">
        <f t="shared" si="0"/>
        <v>220.88</v>
      </c>
    </row>
    <row r="69" spans="1:5" x14ac:dyDescent="0.2">
      <c r="A69" s="13">
        <v>1107</v>
      </c>
      <c r="B69" s="4" t="s">
        <v>277</v>
      </c>
      <c r="C69" s="12">
        <v>6</v>
      </c>
      <c r="D69" s="11">
        <v>0</v>
      </c>
      <c r="E69" s="11">
        <f t="shared" si="0"/>
        <v>0</v>
      </c>
    </row>
    <row r="70" spans="1:5" x14ac:dyDescent="0.2">
      <c r="A70" s="13">
        <v>1116</v>
      </c>
      <c r="B70" s="4" t="s">
        <v>276</v>
      </c>
      <c r="C70" s="12">
        <v>6</v>
      </c>
      <c r="D70" s="11">
        <v>10999</v>
      </c>
      <c r="E70" s="11">
        <f t="shared" si="0"/>
        <v>659.93999999999994</v>
      </c>
    </row>
    <row r="71" spans="1:5" x14ac:dyDescent="0.2">
      <c r="A71" s="13">
        <v>1134</v>
      </c>
      <c r="B71" s="4" t="s">
        <v>275</v>
      </c>
      <c r="C71" s="12">
        <v>10</v>
      </c>
      <c r="D71" s="11">
        <v>36545</v>
      </c>
      <c r="E71" s="11">
        <f t="shared" si="0"/>
        <v>3654.5</v>
      </c>
    </row>
    <row r="72" spans="1:5" x14ac:dyDescent="0.2">
      <c r="A72" s="13">
        <v>1152</v>
      </c>
      <c r="B72" s="4" t="s">
        <v>274</v>
      </c>
      <c r="C72" s="12">
        <v>5</v>
      </c>
      <c r="D72" s="11">
        <v>19210</v>
      </c>
      <c r="E72" s="11">
        <f t="shared" si="0"/>
        <v>960.5</v>
      </c>
    </row>
    <row r="73" spans="1:5" x14ac:dyDescent="0.2">
      <c r="A73" s="13">
        <v>1197</v>
      </c>
      <c r="B73" s="4" t="s">
        <v>273</v>
      </c>
      <c r="C73" s="12">
        <v>8</v>
      </c>
      <c r="D73" s="11">
        <v>6717</v>
      </c>
      <c r="E73" s="11">
        <f t="shared" si="0"/>
        <v>537.36</v>
      </c>
    </row>
    <row r="74" spans="1:5" x14ac:dyDescent="0.2">
      <c r="A74" s="13">
        <v>1206</v>
      </c>
      <c r="B74" s="4" t="s">
        <v>272</v>
      </c>
      <c r="C74" s="12">
        <v>0</v>
      </c>
      <c r="D74" s="11">
        <v>35475</v>
      </c>
      <c r="E74" s="11">
        <f t="shared" ref="E74:E137" si="1">D74*(C74/100)</f>
        <v>0</v>
      </c>
    </row>
    <row r="75" spans="1:5" x14ac:dyDescent="0.2">
      <c r="A75" s="13">
        <v>1211</v>
      </c>
      <c r="B75" s="4" t="s">
        <v>271</v>
      </c>
      <c r="C75" s="12">
        <v>5</v>
      </c>
      <c r="D75" s="11">
        <v>0</v>
      </c>
      <c r="E75" s="11">
        <f t="shared" si="1"/>
        <v>0</v>
      </c>
    </row>
    <row r="76" spans="1:5" x14ac:dyDescent="0.2">
      <c r="A76" s="13">
        <v>1215</v>
      </c>
      <c r="B76" s="4" t="s">
        <v>270</v>
      </c>
      <c r="C76" s="12">
        <v>12</v>
      </c>
      <c r="D76" s="11">
        <v>2791</v>
      </c>
      <c r="E76" s="11">
        <f t="shared" si="1"/>
        <v>334.92</v>
      </c>
    </row>
    <row r="77" spans="1:5" x14ac:dyDescent="0.2">
      <c r="A77" s="13">
        <v>1218</v>
      </c>
      <c r="B77" s="4" t="s">
        <v>269</v>
      </c>
      <c r="C77" s="12">
        <v>1</v>
      </c>
      <c r="D77" s="11">
        <v>41607</v>
      </c>
      <c r="E77" s="11">
        <f t="shared" si="1"/>
        <v>416.07</v>
      </c>
    </row>
    <row r="78" spans="1:5" x14ac:dyDescent="0.2">
      <c r="A78" s="13">
        <v>1221</v>
      </c>
      <c r="B78" s="4" t="s">
        <v>268</v>
      </c>
      <c r="C78" s="12">
        <v>12</v>
      </c>
      <c r="D78" s="11">
        <v>2855</v>
      </c>
      <c r="E78" s="11">
        <f t="shared" si="1"/>
        <v>342.59999999999997</v>
      </c>
    </row>
    <row r="79" spans="1:5" x14ac:dyDescent="0.2">
      <c r="A79" s="13">
        <v>1233</v>
      </c>
      <c r="B79" s="4" t="s">
        <v>267</v>
      </c>
      <c r="C79" s="12">
        <v>5</v>
      </c>
      <c r="D79" s="11">
        <v>45053</v>
      </c>
      <c r="E79" s="11">
        <f t="shared" si="1"/>
        <v>2252.65</v>
      </c>
    </row>
    <row r="80" spans="1:5" x14ac:dyDescent="0.2">
      <c r="A80" s="13">
        <v>1278</v>
      </c>
      <c r="B80" s="4" t="s">
        <v>266</v>
      </c>
      <c r="C80" s="12">
        <v>8</v>
      </c>
      <c r="D80" s="11">
        <v>3850</v>
      </c>
      <c r="E80" s="11">
        <f t="shared" si="1"/>
        <v>308</v>
      </c>
    </row>
    <row r="81" spans="1:5" x14ac:dyDescent="0.2">
      <c r="A81" s="13">
        <v>1332</v>
      </c>
      <c r="B81" s="4" t="s">
        <v>265</v>
      </c>
      <c r="C81" s="12">
        <v>8</v>
      </c>
      <c r="D81" s="11">
        <v>9258</v>
      </c>
      <c r="E81" s="11">
        <f t="shared" si="1"/>
        <v>740.64</v>
      </c>
    </row>
    <row r="82" spans="1:5" x14ac:dyDescent="0.2">
      <c r="A82" s="13">
        <v>1337</v>
      </c>
      <c r="B82" s="4" t="s">
        <v>264</v>
      </c>
      <c r="C82" s="12">
        <v>0</v>
      </c>
      <c r="D82" s="11">
        <v>53609</v>
      </c>
      <c r="E82" s="11">
        <f t="shared" si="1"/>
        <v>0</v>
      </c>
    </row>
    <row r="83" spans="1:5" x14ac:dyDescent="0.2">
      <c r="A83" s="13">
        <v>1350</v>
      </c>
      <c r="B83" s="4" t="s">
        <v>263</v>
      </c>
      <c r="C83" s="12">
        <v>7</v>
      </c>
      <c r="D83" s="11">
        <v>358</v>
      </c>
      <c r="E83" s="11">
        <f t="shared" si="1"/>
        <v>25.060000000000002</v>
      </c>
    </row>
    <row r="84" spans="1:5" x14ac:dyDescent="0.2">
      <c r="A84" s="13">
        <v>1359</v>
      </c>
      <c r="B84" s="4" t="s">
        <v>262</v>
      </c>
      <c r="C84" s="12">
        <v>8</v>
      </c>
      <c r="D84" s="11">
        <v>29839</v>
      </c>
      <c r="E84" s="11">
        <f t="shared" si="1"/>
        <v>2387.12</v>
      </c>
    </row>
    <row r="85" spans="1:5" x14ac:dyDescent="0.2">
      <c r="A85" s="13">
        <v>1368</v>
      </c>
      <c r="B85" s="4" t="s">
        <v>261</v>
      </c>
      <c r="C85" s="12">
        <v>10</v>
      </c>
      <c r="D85" s="11">
        <v>0</v>
      </c>
      <c r="E85" s="11">
        <f t="shared" si="1"/>
        <v>0</v>
      </c>
    </row>
    <row r="86" spans="1:5" x14ac:dyDescent="0.2">
      <c r="A86" s="13">
        <v>1413</v>
      </c>
      <c r="B86" s="4" t="s">
        <v>260</v>
      </c>
      <c r="C86" s="12">
        <v>7</v>
      </c>
      <c r="D86" s="11">
        <v>11780</v>
      </c>
      <c r="E86" s="11">
        <f t="shared" si="1"/>
        <v>824.6</v>
      </c>
    </row>
    <row r="87" spans="1:5" x14ac:dyDescent="0.2">
      <c r="A87" s="13">
        <v>1431</v>
      </c>
      <c r="B87" s="4" t="s">
        <v>259</v>
      </c>
      <c r="C87" s="12">
        <v>7</v>
      </c>
      <c r="D87" s="11">
        <v>4743</v>
      </c>
      <c r="E87" s="11">
        <f t="shared" si="1"/>
        <v>332.01000000000005</v>
      </c>
    </row>
    <row r="88" spans="1:5" x14ac:dyDescent="0.2">
      <c r="A88" s="13">
        <v>1476</v>
      </c>
      <c r="B88" s="4" t="s">
        <v>258</v>
      </c>
      <c r="C88" s="12">
        <v>0</v>
      </c>
      <c r="D88" s="11">
        <v>15654</v>
      </c>
      <c r="E88" s="11">
        <f t="shared" si="1"/>
        <v>0</v>
      </c>
    </row>
    <row r="89" spans="1:5" x14ac:dyDescent="0.2">
      <c r="A89" s="13">
        <v>1503</v>
      </c>
      <c r="B89" s="4" t="s">
        <v>257</v>
      </c>
      <c r="C89" s="12">
        <v>2</v>
      </c>
      <c r="D89" s="11">
        <v>3170</v>
      </c>
      <c r="E89" s="11">
        <f t="shared" si="1"/>
        <v>63.4</v>
      </c>
    </row>
    <row r="90" spans="1:5" x14ac:dyDescent="0.2">
      <c r="A90" s="13">
        <v>1576</v>
      </c>
      <c r="B90" s="4" t="s">
        <v>256</v>
      </c>
      <c r="C90" s="12">
        <v>0</v>
      </c>
      <c r="D90" s="11">
        <v>5574</v>
      </c>
      <c r="E90" s="11">
        <f t="shared" si="1"/>
        <v>0</v>
      </c>
    </row>
    <row r="91" spans="1:5" x14ac:dyDescent="0.2">
      <c r="A91" s="13">
        <v>1602</v>
      </c>
      <c r="B91" s="4" t="s">
        <v>255</v>
      </c>
      <c r="C91" s="12">
        <v>1</v>
      </c>
      <c r="D91" s="11">
        <v>2553</v>
      </c>
      <c r="E91" s="11">
        <f t="shared" si="1"/>
        <v>25.53</v>
      </c>
    </row>
    <row r="92" spans="1:5" x14ac:dyDescent="0.2">
      <c r="A92" s="13">
        <v>1611</v>
      </c>
      <c r="B92" s="4" t="s">
        <v>254</v>
      </c>
      <c r="C92" s="12">
        <v>0</v>
      </c>
      <c r="D92" s="11">
        <v>112863</v>
      </c>
      <c r="E92" s="11">
        <f t="shared" si="1"/>
        <v>0</v>
      </c>
    </row>
    <row r="93" spans="1:5" x14ac:dyDescent="0.2">
      <c r="A93" s="13">
        <v>1619</v>
      </c>
      <c r="B93" s="4" t="s">
        <v>253</v>
      </c>
      <c r="C93" s="12">
        <v>1</v>
      </c>
      <c r="D93" s="11">
        <v>19370</v>
      </c>
      <c r="E93" s="11">
        <f t="shared" si="1"/>
        <v>193.70000000000002</v>
      </c>
    </row>
    <row r="94" spans="1:5" x14ac:dyDescent="0.2">
      <c r="A94" s="13">
        <v>1638</v>
      </c>
      <c r="B94" s="4" t="s">
        <v>252</v>
      </c>
      <c r="C94" s="12">
        <v>6</v>
      </c>
      <c r="D94" s="11">
        <v>2432</v>
      </c>
      <c r="E94" s="11">
        <f t="shared" si="1"/>
        <v>145.91999999999999</v>
      </c>
    </row>
    <row r="95" spans="1:5" x14ac:dyDescent="0.2">
      <c r="A95" s="13">
        <v>1675</v>
      </c>
      <c r="B95" s="4" t="s">
        <v>251</v>
      </c>
      <c r="C95" s="12">
        <v>10</v>
      </c>
      <c r="D95" s="11">
        <v>0</v>
      </c>
      <c r="E95" s="11">
        <f t="shared" si="1"/>
        <v>0</v>
      </c>
    </row>
    <row r="96" spans="1:5" x14ac:dyDescent="0.2">
      <c r="A96" s="13">
        <v>1701</v>
      </c>
      <c r="B96" s="4" t="s">
        <v>250</v>
      </c>
      <c r="C96" s="12">
        <v>8</v>
      </c>
      <c r="D96" s="11">
        <v>5582</v>
      </c>
      <c r="E96" s="11">
        <f t="shared" si="1"/>
        <v>446.56</v>
      </c>
    </row>
    <row r="97" spans="1:5" x14ac:dyDescent="0.2">
      <c r="A97" s="13">
        <v>1719</v>
      </c>
      <c r="B97" s="4" t="s">
        <v>249</v>
      </c>
      <c r="C97" s="12">
        <v>6</v>
      </c>
      <c r="D97" s="11">
        <v>855</v>
      </c>
      <c r="E97" s="11">
        <f t="shared" si="1"/>
        <v>51.3</v>
      </c>
    </row>
    <row r="98" spans="1:5" x14ac:dyDescent="0.2">
      <c r="A98" s="13">
        <v>1737</v>
      </c>
      <c r="B98" s="4" t="s">
        <v>248</v>
      </c>
      <c r="C98" s="12">
        <v>0</v>
      </c>
      <c r="D98" s="11">
        <v>58235</v>
      </c>
      <c r="E98" s="11">
        <f t="shared" si="1"/>
        <v>0</v>
      </c>
    </row>
    <row r="99" spans="1:5" x14ac:dyDescent="0.2">
      <c r="A99" s="13">
        <v>1782</v>
      </c>
      <c r="B99" s="4" t="s">
        <v>247</v>
      </c>
      <c r="C99" s="12">
        <v>2</v>
      </c>
      <c r="D99" s="11">
        <v>0</v>
      </c>
      <c r="E99" s="11">
        <f t="shared" si="1"/>
        <v>0</v>
      </c>
    </row>
    <row r="100" spans="1:5" x14ac:dyDescent="0.2">
      <c r="A100" s="13">
        <v>1791</v>
      </c>
      <c r="B100" s="4" t="s">
        <v>246</v>
      </c>
      <c r="C100" s="12">
        <v>8</v>
      </c>
      <c r="D100" s="11">
        <v>3659</v>
      </c>
      <c r="E100" s="11">
        <f t="shared" si="1"/>
        <v>292.72000000000003</v>
      </c>
    </row>
    <row r="101" spans="1:5" x14ac:dyDescent="0.2">
      <c r="A101" s="13">
        <v>1863</v>
      </c>
      <c r="B101" s="4" t="s">
        <v>245</v>
      </c>
      <c r="C101" s="12">
        <v>0</v>
      </c>
      <c r="D101" s="11">
        <v>66240</v>
      </c>
      <c r="E101" s="11">
        <f t="shared" si="1"/>
        <v>0</v>
      </c>
    </row>
    <row r="102" spans="1:5" x14ac:dyDescent="0.2">
      <c r="A102" s="13">
        <v>1908</v>
      </c>
      <c r="B102" s="4" t="s">
        <v>244</v>
      </c>
      <c r="C102" s="12">
        <v>10</v>
      </c>
      <c r="D102" s="11">
        <v>0</v>
      </c>
      <c r="E102" s="11">
        <f t="shared" si="1"/>
        <v>0</v>
      </c>
    </row>
    <row r="103" spans="1:5" x14ac:dyDescent="0.2">
      <c r="A103" s="13">
        <v>1917</v>
      </c>
      <c r="B103" s="4" t="s">
        <v>243</v>
      </c>
      <c r="C103" s="12">
        <v>10</v>
      </c>
      <c r="D103" s="11">
        <v>9411</v>
      </c>
      <c r="E103" s="11">
        <f t="shared" si="1"/>
        <v>941.1</v>
      </c>
    </row>
    <row r="104" spans="1:5" x14ac:dyDescent="0.2">
      <c r="A104" s="13">
        <v>1926</v>
      </c>
      <c r="B104" s="4" t="s">
        <v>242</v>
      </c>
      <c r="C104" s="12">
        <v>9</v>
      </c>
      <c r="D104" s="11">
        <v>279</v>
      </c>
      <c r="E104" s="11">
        <f t="shared" si="1"/>
        <v>25.11</v>
      </c>
    </row>
    <row r="105" spans="1:5" x14ac:dyDescent="0.2">
      <c r="A105" s="13">
        <v>1935</v>
      </c>
      <c r="B105" s="4" t="s">
        <v>241</v>
      </c>
      <c r="C105" s="12">
        <v>8</v>
      </c>
      <c r="D105" s="11">
        <v>8189</v>
      </c>
      <c r="E105" s="11">
        <f t="shared" si="1"/>
        <v>655.12</v>
      </c>
    </row>
    <row r="106" spans="1:5" x14ac:dyDescent="0.2">
      <c r="A106" s="13">
        <v>1944</v>
      </c>
      <c r="B106" s="4" t="s">
        <v>240</v>
      </c>
      <c r="C106" s="12">
        <v>7</v>
      </c>
      <c r="D106" s="11">
        <v>79781</v>
      </c>
      <c r="E106" s="11">
        <f t="shared" si="1"/>
        <v>5584.670000000001</v>
      </c>
    </row>
    <row r="107" spans="1:5" x14ac:dyDescent="0.2">
      <c r="A107" s="13">
        <v>1953</v>
      </c>
      <c r="B107" s="4" t="s">
        <v>239</v>
      </c>
      <c r="C107" s="12">
        <v>0</v>
      </c>
      <c r="D107" s="11">
        <v>35347</v>
      </c>
      <c r="E107" s="11">
        <f t="shared" si="1"/>
        <v>0</v>
      </c>
    </row>
    <row r="108" spans="1:5" x14ac:dyDescent="0.2">
      <c r="A108" s="13">
        <v>1963</v>
      </c>
      <c r="B108" s="4" t="s">
        <v>238</v>
      </c>
      <c r="C108" s="12">
        <v>1</v>
      </c>
      <c r="D108" s="11">
        <v>4494</v>
      </c>
      <c r="E108" s="11">
        <f t="shared" si="1"/>
        <v>44.94</v>
      </c>
    </row>
    <row r="109" spans="1:5" x14ac:dyDescent="0.2">
      <c r="A109" s="13">
        <v>1965</v>
      </c>
      <c r="B109" s="4" t="s">
        <v>237</v>
      </c>
      <c r="C109" s="12">
        <v>1</v>
      </c>
      <c r="D109" s="11">
        <v>276</v>
      </c>
      <c r="E109" s="11">
        <f t="shared" si="1"/>
        <v>2.7600000000000002</v>
      </c>
    </row>
    <row r="110" spans="1:5" x14ac:dyDescent="0.2">
      <c r="A110" s="13">
        <v>1970</v>
      </c>
      <c r="B110" s="4" t="s">
        <v>236</v>
      </c>
      <c r="C110" s="12">
        <v>14</v>
      </c>
      <c r="D110" s="11">
        <v>5566</v>
      </c>
      <c r="E110" s="11">
        <f t="shared" si="1"/>
        <v>779.24000000000012</v>
      </c>
    </row>
    <row r="111" spans="1:5" x14ac:dyDescent="0.2">
      <c r="A111" s="13">
        <v>1972</v>
      </c>
      <c r="B111" s="4" t="s">
        <v>235</v>
      </c>
      <c r="C111" s="12">
        <v>10</v>
      </c>
      <c r="D111" s="11">
        <v>0</v>
      </c>
      <c r="E111" s="11">
        <f t="shared" si="1"/>
        <v>0</v>
      </c>
    </row>
    <row r="112" spans="1:5" x14ac:dyDescent="0.2">
      <c r="A112" s="13">
        <v>1975</v>
      </c>
      <c r="B112" s="4" t="s">
        <v>234</v>
      </c>
      <c r="C112" s="12">
        <v>10</v>
      </c>
      <c r="D112" s="11">
        <v>29782</v>
      </c>
      <c r="E112" s="11">
        <f t="shared" si="1"/>
        <v>2978.2000000000003</v>
      </c>
    </row>
    <row r="113" spans="1:5" x14ac:dyDescent="0.2">
      <c r="A113" s="13">
        <v>1989</v>
      </c>
      <c r="B113" s="4" t="s">
        <v>233</v>
      </c>
      <c r="C113" s="12">
        <v>8</v>
      </c>
      <c r="D113" s="11">
        <v>10596</v>
      </c>
      <c r="E113" s="11">
        <f t="shared" si="1"/>
        <v>847.68000000000006</v>
      </c>
    </row>
    <row r="114" spans="1:5" x14ac:dyDescent="0.2">
      <c r="A114" s="13">
        <v>2007</v>
      </c>
      <c r="B114" s="4" t="s">
        <v>232</v>
      </c>
      <c r="C114" s="12">
        <v>5</v>
      </c>
      <c r="D114" s="11">
        <v>1388</v>
      </c>
      <c r="E114" s="11">
        <f t="shared" si="1"/>
        <v>69.400000000000006</v>
      </c>
    </row>
    <row r="115" spans="1:5" x14ac:dyDescent="0.2">
      <c r="A115" s="13">
        <v>2088</v>
      </c>
      <c r="B115" s="4" t="s">
        <v>231</v>
      </c>
      <c r="C115" s="12">
        <v>13</v>
      </c>
      <c r="D115" s="11">
        <v>49093</v>
      </c>
      <c r="E115" s="11">
        <f t="shared" si="1"/>
        <v>6382.09</v>
      </c>
    </row>
    <row r="116" spans="1:5" x14ac:dyDescent="0.2">
      <c r="A116" s="13">
        <v>2097</v>
      </c>
      <c r="B116" s="4" t="s">
        <v>230</v>
      </c>
      <c r="C116" s="12">
        <v>16</v>
      </c>
      <c r="D116" s="11">
        <v>0</v>
      </c>
      <c r="E116" s="11">
        <f t="shared" si="1"/>
        <v>0</v>
      </c>
    </row>
    <row r="117" spans="1:5" x14ac:dyDescent="0.2">
      <c r="A117" s="13">
        <v>2113</v>
      </c>
      <c r="B117" s="4" t="s">
        <v>229</v>
      </c>
      <c r="C117" s="12">
        <v>10</v>
      </c>
      <c r="D117" s="11">
        <v>7227</v>
      </c>
      <c r="E117" s="11">
        <f t="shared" si="1"/>
        <v>722.7</v>
      </c>
    </row>
    <row r="118" spans="1:5" x14ac:dyDescent="0.2">
      <c r="A118" s="13">
        <v>2124</v>
      </c>
      <c r="B118" s="4" t="s">
        <v>228</v>
      </c>
      <c r="C118" s="12">
        <v>10</v>
      </c>
      <c r="D118" s="11">
        <v>14233</v>
      </c>
      <c r="E118" s="11">
        <f t="shared" si="1"/>
        <v>1423.3000000000002</v>
      </c>
    </row>
    <row r="119" spans="1:5" x14ac:dyDescent="0.2">
      <c r="A119" s="13">
        <v>2151</v>
      </c>
      <c r="B119" s="4" t="s">
        <v>227</v>
      </c>
      <c r="C119" s="12">
        <v>7</v>
      </c>
      <c r="D119" s="11">
        <v>9661</v>
      </c>
      <c r="E119" s="11">
        <f t="shared" si="1"/>
        <v>676.2700000000001</v>
      </c>
    </row>
    <row r="120" spans="1:5" x14ac:dyDescent="0.2">
      <c r="A120" s="13">
        <v>2169</v>
      </c>
      <c r="B120" s="4" t="s">
        <v>226</v>
      </c>
      <c r="C120" s="12">
        <v>1</v>
      </c>
      <c r="D120" s="11">
        <v>2158</v>
      </c>
      <c r="E120" s="11">
        <f t="shared" si="1"/>
        <v>21.580000000000002</v>
      </c>
    </row>
    <row r="121" spans="1:5" x14ac:dyDescent="0.2">
      <c r="A121" s="13">
        <v>2295</v>
      </c>
      <c r="B121" s="4" t="s">
        <v>225</v>
      </c>
      <c r="C121" s="12">
        <v>8</v>
      </c>
      <c r="D121" s="11">
        <v>20737</v>
      </c>
      <c r="E121" s="11">
        <f t="shared" si="1"/>
        <v>1658.96</v>
      </c>
    </row>
    <row r="122" spans="1:5" x14ac:dyDescent="0.2">
      <c r="A122" s="13">
        <v>2313</v>
      </c>
      <c r="B122" s="4" t="s">
        <v>224</v>
      </c>
      <c r="C122" s="12">
        <v>2</v>
      </c>
      <c r="D122" s="11">
        <v>53330</v>
      </c>
      <c r="E122" s="11">
        <f t="shared" si="1"/>
        <v>1066.5999999999999</v>
      </c>
    </row>
    <row r="123" spans="1:5" x14ac:dyDescent="0.2">
      <c r="A123" s="13">
        <v>2322</v>
      </c>
      <c r="B123" s="4" t="s">
        <v>223</v>
      </c>
      <c r="C123" s="12">
        <v>0</v>
      </c>
      <c r="D123" s="11">
        <v>56904</v>
      </c>
      <c r="E123" s="11">
        <f t="shared" si="1"/>
        <v>0</v>
      </c>
    </row>
    <row r="124" spans="1:5" x14ac:dyDescent="0.2">
      <c r="A124" s="13">
        <v>2369</v>
      </c>
      <c r="B124" s="4" t="s">
        <v>222</v>
      </c>
      <c r="C124" s="12">
        <v>17</v>
      </c>
      <c r="D124" s="11">
        <v>0</v>
      </c>
      <c r="E124" s="11">
        <f t="shared" si="1"/>
        <v>0</v>
      </c>
    </row>
    <row r="125" spans="1:5" x14ac:dyDescent="0.2">
      <c r="A125" s="13">
        <v>2376</v>
      </c>
      <c r="B125" s="4" t="s">
        <v>221</v>
      </c>
      <c r="C125" s="12">
        <v>7</v>
      </c>
      <c r="D125" s="11">
        <v>22883</v>
      </c>
      <c r="E125" s="11">
        <f t="shared" si="1"/>
        <v>1601.8100000000002</v>
      </c>
    </row>
    <row r="126" spans="1:5" x14ac:dyDescent="0.2">
      <c r="A126" s="13">
        <v>2403</v>
      </c>
      <c r="B126" s="4" t="s">
        <v>220</v>
      </c>
      <c r="C126" s="12">
        <v>6</v>
      </c>
      <c r="D126" s="11">
        <v>21698</v>
      </c>
      <c r="E126" s="11">
        <f t="shared" si="1"/>
        <v>1301.8799999999999</v>
      </c>
    </row>
    <row r="127" spans="1:5" x14ac:dyDescent="0.2">
      <c r="A127" s="13">
        <v>2457</v>
      </c>
      <c r="B127" s="4" t="s">
        <v>219</v>
      </c>
      <c r="C127" s="12">
        <v>12</v>
      </c>
      <c r="D127" s="11">
        <v>8996</v>
      </c>
      <c r="E127" s="11">
        <f t="shared" si="1"/>
        <v>1079.52</v>
      </c>
    </row>
    <row r="128" spans="1:5" x14ac:dyDescent="0.2">
      <c r="A128" s="13">
        <v>2466</v>
      </c>
      <c r="B128" s="4" t="s">
        <v>218</v>
      </c>
      <c r="C128" s="12">
        <v>0</v>
      </c>
      <c r="D128" s="11">
        <v>46106</v>
      </c>
      <c r="E128" s="11">
        <f t="shared" si="1"/>
        <v>0</v>
      </c>
    </row>
    <row r="129" spans="1:5" x14ac:dyDescent="0.2">
      <c r="A129" s="13">
        <v>2493</v>
      </c>
      <c r="B129" s="4" t="s">
        <v>217</v>
      </c>
      <c r="C129" s="12">
        <v>5</v>
      </c>
      <c r="D129" s="11">
        <v>2632</v>
      </c>
      <c r="E129" s="11">
        <f t="shared" si="1"/>
        <v>131.6</v>
      </c>
    </row>
    <row r="130" spans="1:5" x14ac:dyDescent="0.2">
      <c r="A130" s="13">
        <v>2502</v>
      </c>
      <c r="B130" s="4" t="s">
        <v>216</v>
      </c>
      <c r="C130" s="12">
        <v>3</v>
      </c>
      <c r="D130" s="11">
        <v>7018</v>
      </c>
      <c r="E130" s="11">
        <f t="shared" si="1"/>
        <v>210.54</v>
      </c>
    </row>
    <row r="131" spans="1:5" x14ac:dyDescent="0.2">
      <c r="A131" s="13">
        <v>2511</v>
      </c>
      <c r="B131" s="4" t="s">
        <v>215</v>
      </c>
      <c r="C131" s="12">
        <v>7</v>
      </c>
      <c r="D131" s="11">
        <v>7061</v>
      </c>
      <c r="E131" s="11">
        <f t="shared" si="1"/>
        <v>494.27000000000004</v>
      </c>
    </row>
    <row r="132" spans="1:5" x14ac:dyDescent="0.2">
      <c r="A132" s="13">
        <v>2520</v>
      </c>
      <c r="B132" s="4" t="s">
        <v>214</v>
      </c>
      <c r="C132" s="12">
        <v>8</v>
      </c>
      <c r="D132" s="11">
        <v>19712</v>
      </c>
      <c r="E132" s="11">
        <f t="shared" si="1"/>
        <v>1576.96</v>
      </c>
    </row>
    <row r="133" spans="1:5" x14ac:dyDescent="0.2">
      <c r="A133" s="13">
        <v>2556</v>
      </c>
      <c r="B133" s="4" t="s">
        <v>213</v>
      </c>
      <c r="C133" s="12">
        <v>2</v>
      </c>
      <c r="D133" s="11">
        <v>20351</v>
      </c>
      <c r="E133" s="11">
        <f t="shared" si="1"/>
        <v>407.02</v>
      </c>
    </row>
    <row r="134" spans="1:5" x14ac:dyDescent="0.2">
      <c r="A134" s="13">
        <v>2673</v>
      </c>
      <c r="B134" s="4" t="s">
        <v>212</v>
      </c>
      <c r="C134" s="12">
        <v>3</v>
      </c>
      <c r="D134" s="11">
        <v>80232</v>
      </c>
      <c r="E134" s="11">
        <f t="shared" si="1"/>
        <v>2406.96</v>
      </c>
    </row>
    <row r="135" spans="1:5" x14ac:dyDescent="0.2">
      <c r="A135" s="13">
        <v>2682</v>
      </c>
      <c r="B135" s="4" t="s">
        <v>211</v>
      </c>
      <c r="C135" s="12">
        <v>10</v>
      </c>
      <c r="D135" s="11">
        <v>1960</v>
      </c>
      <c r="E135" s="11">
        <f t="shared" si="1"/>
        <v>196</v>
      </c>
    </row>
    <row r="136" spans="1:5" x14ac:dyDescent="0.2">
      <c r="A136" s="13">
        <v>2709</v>
      </c>
      <c r="B136" s="4" t="s">
        <v>210</v>
      </c>
      <c r="C136" s="12">
        <v>2</v>
      </c>
      <c r="D136" s="11">
        <v>20905</v>
      </c>
      <c r="E136" s="11">
        <f t="shared" si="1"/>
        <v>418.1</v>
      </c>
    </row>
    <row r="137" spans="1:5" x14ac:dyDescent="0.2">
      <c r="A137" s="13">
        <v>2718</v>
      </c>
      <c r="B137" s="4" t="s">
        <v>209</v>
      </c>
      <c r="C137" s="12">
        <v>1</v>
      </c>
      <c r="D137" s="11">
        <v>49149</v>
      </c>
      <c r="E137" s="11">
        <f t="shared" si="1"/>
        <v>491.49</v>
      </c>
    </row>
    <row r="138" spans="1:5" x14ac:dyDescent="0.2">
      <c r="A138" s="13">
        <v>2727</v>
      </c>
      <c r="B138" s="4" t="s">
        <v>208</v>
      </c>
      <c r="C138" s="12">
        <v>7</v>
      </c>
      <c r="D138" s="11">
        <v>843</v>
      </c>
      <c r="E138" s="11">
        <f t="shared" ref="E138:E201" si="2">D138*(C138/100)</f>
        <v>59.010000000000005</v>
      </c>
    </row>
    <row r="139" spans="1:5" x14ac:dyDescent="0.2">
      <c r="A139" s="13">
        <v>2754</v>
      </c>
      <c r="B139" s="4" t="s">
        <v>207</v>
      </c>
      <c r="C139" s="12">
        <v>7</v>
      </c>
      <c r="D139" s="11">
        <v>0</v>
      </c>
      <c r="E139" s="11">
        <f t="shared" si="2"/>
        <v>0</v>
      </c>
    </row>
    <row r="140" spans="1:5" x14ac:dyDescent="0.2">
      <c r="A140" s="13">
        <v>2763</v>
      </c>
      <c r="B140" s="4" t="s">
        <v>206</v>
      </c>
      <c r="C140" s="12">
        <v>0</v>
      </c>
      <c r="D140" s="11">
        <v>1638</v>
      </c>
      <c r="E140" s="11">
        <f t="shared" si="2"/>
        <v>0</v>
      </c>
    </row>
    <row r="141" spans="1:5" x14ac:dyDescent="0.2">
      <c r="A141" s="13">
        <v>2766</v>
      </c>
      <c r="B141" s="4" t="s">
        <v>205</v>
      </c>
      <c r="C141" s="12">
        <v>8</v>
      </c>
      <c r="D141" s="11">
        <v>0</v>
      </c>
      <c r="E141" s="11">
        <f t="shared" si="2"/>
        <v>0</v>
      </c>
    </row>
    <row r="142" spans="1:5" x14ac:dyDescent="0.2">
      <c r="A142" s="13">
        <v>2772</v>
      </c>
      <c r="B142" s="4" t="s">
        <v>204</v>
      </c>
      <c r="C142" s="12">
        <v>7</v>
      </c>
      <c r="D142" s="11">
        <v>0</v>
      </c>
      <c r="E142" s="11">
        <f t="shared" si="2"/>
        <v>0</v>
      </c>
    </row>
    <row r="143" spans="1:5" x14ac:dyDescent="0.2">
      <c r="A143" s="13">
        <v>2781</v>
      </c>
      <c r="B143" s="4" t="s">
        <v>203</v>
      </c>
      <c r="C143" s="12">
        <v>3</v>
      </c>
      <c r="D143" s="11">
        <v>4798</v>
      </c>
      <c r="E143" s="11">
        <f t="shared" si="2"/>
        <v>143.94</v>
      </c>
    </row>
    <row r="144" spans="1:5" x14ac:dyDescent="0.2">
      <c r="A144" s="13">
        <v>2826</v>
      </c>
      <c r="B144" s="4" t="s">
        <v>202</v>
      </c>
      <c r="C144" s="12">
        <v>7</v>
      </c>
      <c r="D144" s="11">
        <v>54978</v>
      </c>
      <c r="E144" s="11">
        <f t="shared" si="2"/>
        <v>3848.4600000000005</v>
      </c>
    </row>
    <row r="145" spans="1:5" x14ac:dyDescent="0.2">
      <c r="A145" s="13">
        <v>2834</v>
      </c>
      <c r="B145" s="4" t="s">
        <v>201</v>
      </c>
      <c r="C145" s="12">
        <v>10</v>
      </c>
      <c r="D145" s="11">
        <v>0</v>
      </c>
      <c r="E145" s="11">
        <f t="shared" si="2"/>
        <v>0</v>
      </c>
    </row>
    <row r="146" spans="1:5" x14ac:dyDescent="0.2">
      <c r="A146" s="13">
        <v>2846</v>
      </c>
      <c r="B146" s="4" t="s">
        <v>200</v>
      </c>
      <c r="C146" s="12">
        <v>0</v>
      </c>
      <c r="D146" s="11">
        <v>4363</v>
      </c>
      <c r="E146" s="11">
        <f t="shared" si="2"/>
        <v>0</v>
      </c>
    </row>
    <row r="147" spans="1:5" x14ac:dyDescent="0.2">
      <c r="A147" s="13">
        <v>2862</v>
      </c>
      <c r="B147" s="4" t="s">
        <v>199</v>
      </c>
      <c r="C147" s="12">
        <v>7</v>
      </c>
      <c r="D147" s="11">
        <v>58772</v>
      </c>
      <c r="E147" s="11">
        <f t="shared" si="2"/>
        <v>4114.04</v>
      </c>
    </row>
    <row r="148" spans="1:5" x14ac:dyDescent="0.2">
      <c r="A148" s="13">
        <v>2977</v>
      </c>
      <c r="B148" s="4" t="s">
        <v>198</v>
      </c>
      <c r="C148" s="12">
        <v>7</v>
      </c>
      <c r="D148" s="11">
        <v>0</v>
      </c>
      <c r="E148" s="11">
        <f t="shared" si="2"/>
        <v>0</v>
      </c>
    </row>
    <row r="149" spans="1:5" x14ac:dyDescent="0.2">
      <c r="A149" s="13">
        <v>2988</v>
      </c>
      <c r="B149" s="4" t="s">
        <v>197</v>
      </c>
      <c r="C149" s="12">
        <v>7</v>
      </c>
      <c r="D149" s="11">
        <v>2057</v>
      </c>
      <c r="E149" s="11">
        <f t="shared" si="2"/>
        <v>143.99</v>
      </c>
    </row>
    <row r="150" spans="1:5" x14ac:dyDescent="0.2">
      <c r="A150" s="13">
        <v>3029</v>
      </c>
      <c r="B150" s="4" t="s">
        <v>196</v>
      </c>
      <c r="C150" s="12">
        <v>6</v>
      </c>
      <c r="D150" s="11">
        <v>10881</v>
      </c>
      <c r="E150" s="11">
        <f t="shared" si="2"/>
        <v>652.86</v>
      </c>
    </row>
    <row r="151" spans="1:5" x14ac:dyDescent="0.2">
      <c r="A151" s="13">
        <v>3033</v>
      </c>
      <c r="B151" s="4" t="s">
        <v>195</v>
      </c>
      <c r="C151" s="12">
        <v>0</v>
      </c>
      <c r="D151" s="11">
        <v>5464</v>
      </c>
      <c r="E151" s="11">
        <f t="shared" si="2"/>
        <v>0</v>
      </c>
    </row>
    <row r="152" spans="1:5" x14ac:dyDescent="0.2">
      <c r="A152" s="13">
        <v>3042</v>
      </c>
      <c r="B152" s="4" t="s">
        <v>194</v>
      </c>
      <c r="C152" s="12">
        <v>2</v>
      </c>
      <c r="D152" s="11">
        <v>6827</v>
      </c>
      <c r="E152" s="11">
        <f t="shared" si="2"/>
        <v>136.54</v>
      </c>
    </row>
    <row r="153" spans="1:5" x14ac:dyDescent="0.2">
      <c r="A153" s="13">
        <v>3060</v>
      </c>
      <c r="B153" s="4" t="s">
        <v>193</v>
      </c>
      <c r="C153" s="12">
        <v>5</v>
      </c>
      <c r="D153" s="11">
        <v>61614</v>
      </c>
      <c r="E153" s="11">
        <f t="shared" si="2"/>
        <v>3080.7000000000003</v>
      </c>
    </row>
    <row r="154" spans="1:5" x14ac:dyDescent="0.2">
      <c r="A154" s="13">
        <v>3105</v>
      </c>
      <c r="B154" s="4" t="s">
        <v>192</v>
      </c>
      <c r="C154" s="12">
        <v>7</v>
      </c>
      <c r="D154" s="11">
        <v>24669</v>
      </c>
      <c r="E154" s="11">
        <f t="shared" si="2"/>
        <v>1726.8300000000002</v>
      </c>
    </row>
    <row r="155" spans="1:5" x14ac:dyDescent="0.2">
      <c r="A155" s="13">
        <v>3114</v>
      </c>
      <c r="B155" s="4" t="s">
        <v>191</v>
      </c>
      <c r="C155" s="12">
        <v>5</v>
      </c>
      <c r="D155" s="11">
        <v>2451</v>
      </c>
      <c r="E155" s="11">
        <f t="shared" si="2"/>
        <v>122.55000000000001</v>
      </c>
    </row>
    <row r="156" spans="1:5" x14ac:dyDescent="0.2">
      <c r="A156" s="13">
        <v>3119</v>
      </c>
      <c r="B156" s="4" t="s">
        <v>190</v>
      </c>
      <c r="C156" s="12">
        <v>0</v>
      </c>
      <c r="D156" s="11">
        <v>2378</v>
      </c>
      <c r="E156" s="11">
        <f t="shared" si="2"/>
        <v>0</v>
      </c>
    </row>
    <row r="157" spans="1:5" x14ac:dyDescent="0.2">
      <c r="A157" s="13">
        <v>3141</v>
      </c>
      <c r="B157" s="4" t="s">
        <v>189</v>
      </c>
      <c r="C157" s="12">
        <v>5</v>
      </c>
      <c r="D157" s="11">
        <v>40665</v>
      </c>
      <c r="E157" s="11">
        <f t="shared" si="2"/>
        <v>2033.25</v>
      </c>
    </row>
    <row r="158" spans="1:5" x14ac:dyDescent="0.2">
      <c r="A158" s="13">
        <v>3150</v>
      </c>
      <c r="B158" s="4" t="s">
        <v>188</v>
      </c>
      <c r="C158" s="12">
        <v>8</v>
      </c>
      <c r="D158" s="11">
        <v>32362</v>
      </c>
      <c r="E158" s="11">
        <f t="shared" si="2"/>
        <v>2588.96</v>
      </c>
    </row>
    <row r="159" spans="1:5" x14ac:dyDescent="0.2">
      <c r="A159" s="13">
        <v>3154</v>
      </c>
      <c r="B159" s="4" t="s">
        <v>187</v>
      </c>
      <c r="C159" s="12">
        <v>14</v>
      </c>
      <c r="D159" s="11">
        <v>0</v>
      </c>
      <c r="E159" s="11">
        <f t="shared" si="2"/>
        <v>0</v>
      </c>
    </row>
    <row r="160" spans="1:5" x14ac:dyDescent="0.2">
      <c r="A160" s="13">
        <v>3168</v>
      </c>
      <c r="B160" s="4" t="s">
        <v>186</v>
      </c>
      <c r="C160" s="12">
        <v>9</v>
      </c>
      <c r="D160" s="11">
        <v>19037</v>
      </c>
      <c r="E160" s="11">
        <f t="shared" si="2"/>
        <v>1713.33</v>
      </c>
    </row>
    <row r="161" spans="1:5" x14ac:dyDescent="0.2">
      <c r="A161" s="13">
        <v>3186</v>
      </c>
      <c r="B161" s="4" t="s">
        <v>185</v>
      </c>
      <c r="C161" s="12">
        <v>7</v>
      </c>
      <c r="D161" s="11">
        <v>0</v>
      </c>
      <c r="E161" s="11">
        <f t="shared" si="2"/>
        <v>0</v>
      </c>
    </row>
    <row r="162" spans="1:5" x14ac:dyDescent="0.2">
      <c r="A162" s="13">
        <v>3195</v>
      </c>
      <c r="B162" s="4" t="s">
        <v>184</v>
      </c>
      <c r="C162" s="12">
        <v>8</v>
      </c>
      <c r="D162" s="11">
        <v>42245</v>
      </c>
      <c r="E162" s="11">
        <f t="shared" si="2"/>
        <v>3379.6</v>
      </c>
    </row>
    <row r="163" spans="1:5" x14ac:dyDescent="0.2">
      <c r="A163" s="13">
        <v>3204</v>
      </c>
      <c r="B163" s="4" t="s">
        <v>183</v>
      </c>
      <c r="C163" s="12">
        <v>0</v>
      </c>
      <c r="D163" s="11">
        <v>73768</v>
      </c>
      <c r="E163" s="11">
        <f t="shared" si="2"/>
        <v>0</v>
      </c>
    </row>
    <row r="164" spans="1:5" x14ac:dyDescent="0.2">
      <c r="A164" s="13">
        <v>3231</v>
      </c>
      <c r="B164" s="4" t="s">
        <v>182</v>
      </c>
      <c r="C164" s="12">
        <v>0</v>
      </c>
      <c r="D164" s="11">
        <v>64943</v>
      </c>
      <c r="E164" s="11">
        <f t="shared" si="2"/>
        <v>0</v>
      </c>
    </row>
    <row r="165" spans="1:5" x14ac:dyDescent="0.2">
      <c r="A165" s="13">
        <v>3312</v>
      </c>
      <c r="B165" s="4" t="s">
        <v>181</v>
      </c>
      <c r="C165" s="12">
        <v>0</v>
      </c>
      <c r="D165" s="11">
        <v>0</v>
      </c>
      <c r="E165" s="11">
        <f t="shared" si="2"/>
        <v>0</v>
      </c>
    </row>
    <row r="166" spans="1:5" x14ac:dyDescent="0.2">
      <c r="A166" s="13">
        <v>3330</v>
      </c>
      <c r="B166" s="4" t="s">
        <v>180</v>
      </c>
      <c r="C166" s="12">
        <v>1</v>
      </c>
      <c r="D166" s="11">
        <v>43928</v>
      </c>
      <c r="E166" s="11">
        <f t="shared" si="2"/>
        <v>439.28000000000003</v>
      </c>
    </row>
    <row r="167" spans="1:5" x14ac:dyDescent="0.2">
      <c r="A167" s="13">
        <v>3348</v>
      </c>
      <c r="B167" s="4" t="s">
        <v>179</v>
      </c>
      <c r="C167" s="12">
        <v>4</v>
      </c>
      <c r="D167" s="11">
        <v>33034</v>
      </c>
      <c r="E167" s="11">
        <f t="shared" si="2"/>
        <v>1321.3600000000001</v>
      </c>
    </row>
    <row r="168" spans="1:5" x14ac:dyDescent="0.2">
      <c r="A168" s="13">
        <v>3375</v>
      </c>
      <c r="B168" s="4" t="s">
        <v>178</v>
      </c>
      <c r="C168" s="12">
        <v>6</v>
      </c>
      <c r="D168" s="11">
        <v>5239</v>
      </c>
      <c r="E168" s="11">
        <f t="shared" si="2"/>
        <v>314.33999999999997</v>
      </c>
    </row>
    <row r="169" spans="1:5" x14ac:dyDescent="0.2">
      <c r="A169" s="13">
        <v>3420</v>
      </c>
      <c r="B169" s="4" t="s">
        <v>177</v>
      </c>
      <c r="C169" s="12">
        <v>10</v>
      </c>
      <c r="D169" s="11">
        <v>10698</v>
      </c>
      <c r="E169" s="11">
        <f t="shared" si="2"/>
        <v>1069.8</v>
      </c>
    </row>
    <row r="170" spans="1:5" x14ac:dyDescent="0.2">
      <c r="A170" s="13">
        <v>3465</v>
      </c>
      <c r="B170" s="4" t="s">
        <v>176</v>
      </c>
      <c r="C170" s="12">
        <v>8</v>
      </c>
      <c r="D170" s="11">
        <v>0</v>
      </c>
      <c r="E170" s="11">
        <f t="shared" si="2"/>
        <v>0</v>
      </c>
    </row>
    <row r="171" spans="1:5" x14ac:dyDescent="0.2">
      <c r="A171" s="13">
        <v>3537</v>
      </c>
      <c r="B171" s="4" t="s">
        <v>175</v>
      </c>
      <c r="C171" s="12">
        <v>8</v>
      </c>
      <c r="D171" s="11">
        <v>12410</v>
      </c>
      <c r="E171" s="11">
        <f t="shared" si="2"/>
        <v>992.80000000000007</v>
      </c>
    </row>
    <row r="172" spans="1:5" x14ac:dyDescent="0.2">
      <c r="A172" s="13">
        <v>3555</v>
      </c>
      <c r="B172" s="4" t="s">
        <v>174</v>
      </c>
      <c r="C172" s="12">
        <v>7</v>
      </c>
      <c r="D172" s="11">
        <v>73420</v>
      </c>
      <c r="E172" s="11">
        <f t="shared" si="2"/>
        <v>5139.4000000000005</v>
      </c>
    </row>
    <row r="173" spans="1:5" x14ac:dyDescent="0.2">
      <c r="A173" s="13">
        <v>3582</v>
      </c>
      <c r="B173" s="4" t="s">
        <v>173</v>
      </c>
      <c r="C173" s="12">
        <v>10</v>
      </c>
      <c r="D173" s="11">
        <v>1851</v>
      </c>
      <c r="E173" s="11">
        <f t="shared" si="2"/>
        <v>185.10000000000002</v>
      </c>
    </row>
    <row r="174" spans="1:5" x14ac:dyDescent="0.2">
      <c r="A174" s="13">
        <v>3600</v>
      </c>
      <c r="B174" s="4" t="s">
        <v>172</v>
      </c>
      <c r="C174" s="12">
        <v>0</v>
      </c>
      <c r="D174" s="11">
        <v>67261</v>
      </c>
      <c r="E174" s="11">
        <f t="shared" si="2"/>
        <v>0</v>
      </c>
    </row>
    <row r="175" spans="1:5" x14ac:dyDescent="0.2">
      <c r="A175" s="13">
        <v>3609</v>
      </c>
      <c r="B175" s="4" t="s">
        <v>171</v>
      </c>
      <c r="C175" s="12">
        <v>6</v>
      </c>
      <c r="D175" s="11">
        <v>664</v>
      </c>
      <c r="E175" s="11">
        <f t="shared" si="2"/>
        <v>39.839999999999996</v>
      </c>
    </row>
    <row r="176" spans="1:5" x14ac:dyDescent="0.2">
      <c r="A176" s="13">
        <v>3645</v>
      </c>
      <c r="B176" s="4" t="s">
        <v>170</v>
      </c>
      <c r="C176" s="12">
        <v>6</v>
      </c>
      <c r="D176" s="11">
        <v>78433</v>
      </c>
      <c r="E176" s="11">
        <f t="shared" si="2"/>
        <v>4705.9799999999996</v>
      </c>
    </row>
    <row r="177" spans="1:5" x14ac:dyDescent="0.2">
      <c r="A177" s="13">
        <v>3691</v>
      </c>
      <c r="B177" s="4" t="s">
        <v>169</v>
      </c>
      <c r="C177" s="12">
        <v>10</v>
      </c>
      <c r="D177" s="11">
        <v>15895</v>
      </c>
      <c r="E177" s="11">
        <f t="shared" si="2"/>
        <v>1589.5</v>
      </c>
    </row>
    <row r="178" spans="1:5" x14ac:dyDescent="0.2">
      <c r="A178" s="13">
        <v>3715</v>
      </c>
      <c r="B178" s="4" t="s">
        <v>168</v>
      </c>
      <c r="C178" s="12">
        <v>0</v>
      </c>
      <c r="D178" s="11">
        <v>149859</v>
      </c>
      <c r="E178" s="11">
        <f t="shared" si="2"/>
        <v>0</v>
      </c>
    </row>
    <row r="179" spans="1:5" x14ac:dyDescent="0.2">
      <c r="A179" s="13">
        <v>3744</v>
      </c>
      <c r="B179" s="4" t="s">
        <v>167</v>
      </c>
      <c r="C179" s="12">
        <v>4</v>
      </c>
      <c r="D179" s="11">
        <v>0</v>
      </c>
      <c r="E179" s="11">
        <f t="shared" si="2"/>
        <v>0</v>
      </c>
    </row>
    <row r="180" spans="1:5" x14ac:dyDescent="0.2">
      <c r="A180" s="13">
        <v>3798</v>
      </c>
      <c r="B180" s="4" t="s">
        <v>166</v>
      </c>
      <c r="C180" s="12">
        <v>7</v>
      </c>
      <c r="D180" s="11">
        <v>4506</v>
      </c>
      <c r="E180" s="11">
        <f t="shared" si="2"/>
        <v>315.42</v>
      </c>
    </row>
    <row r="181" spans="1:5" x14ac:dyDescent="0.2">
      <c r="A181" s="13">
        <v>3816</v>
      </c>
      <c r="B181" s="4" t="s">
        <v>165</v>
      </c>
      <c r="C181" s="12">
        <v>7</v>
      </c>
      <c r="D181" s="11">
        <v>0</v>
      </c>
      <c r="E181" s="11">
        <f t="shared" si="2"/>
        <v>0</v>
      </c>
    </row>
    <row r="182" spans="1:5" x14ac:dyDescent="0.2">
      <c r="A182" s="13">
        <v>3841</v>
      </c>
      <c r="B182" s="4" t="s">
        <v>164</v>
      </c>
      <c r="C182" s="12">
        <v>9</v>
      </c>
      <c r="D182" s="11">
        <v>0</v>
      </c>
      <c r="E182" s="11">
        <f t="shared" si="2"/>
        <v>0</v>
      </c>
    </row>
    <row r="183" spans="1:5" x14ac:dyDescent="0.2">
      <c r="A183" s="13">
        <v>3897</v>
      </c>
      <c r="B183" s="4" t="s">
        <v>163</v>
      </c>
      <c r="C183" s="12">
        <v>13</v>
      </c>
      <c r="D183" s="11">
        <v>31126</v>
      </c>
      <c r="E183" s="11">
        <f t="shared" si="2"/>
        <v>4046.38</v>
      </c>
    </row>
    <row r="184" spans="1:5" x14ac:dyDescent="0.2">
      <c r="A184" s="13">
        <v>3906</v>
      </c>
      <c r="B184" s="4" t="s">
        <v>162</v>
      </c>
      <c r="C184" s="12">
        <v>8</v>
      </c>
      <c r="D184" s="11">
        <v>5318</v>
      </c>
      <c r="E184" s="11">
        <f t="shared" si="2"/>
        <v>425.44</v>
      </c>
    </row>
    <row r="185" spans="1:5" x14ac:dyDescent="0.2">
      <c r="A185" s="13">
        <v>3942</v>
      </c>
      <c r="B185" s="4" t="s">
        <v>161</v>
      </c>
      <c r="C185" s="12">
        <v>3</v>
      </c>
      <c r="D185" s="11">
        <v>1125</v>
      </c>
      <c r="E185" s="11">
        <f t="shared" si="2"/>
        <v>33.75</v>
      </c>
    </row>
    <row r="186" spans="1:5" x14ac:dyDescent="0.2">
      <c r="A186" s="13">
        <v>3978</v>
      </c>
      <c r="B186" s="4" t="s">
        <v>160</v>
      </c>
      <c r="C186" s="12">
        <v>11</v>
      </c>
      <c r="D186" s="11">
        <v>2094</v>
      </c>
      <c r="E186" s="11">
        <f t="shared" si="2"/>
        <v>230.34</v>
      </c>
    </row>
    <row r="187" spans="1:5" x14ac:dyDescent="0.2">
      <c r="A187" s="13">
        <v>4023</v>
      </c>
      <c r="B187" s="4" t="s">
        <v>159</v>
      </c>
      <c r="C187" s="12">
        <v>7</v>
      </c>
      <c r="D187" s="11">
        <v>33445</v>
      </c>
      <c r="E187" s="11">
        <f t="shared" si="2"/>
        <v>2341.15</v>
      </c>
    </row>
    <row r="188" spans="1:5" x14ac:dyDescent="0.2">
      <c r="A188" s="13">
        <v>4033</v>
      </c>
      <c r="B188" s="4" t="s">
        <v>158</v>
      </c>
      <c r="C188" s="12">
        <v>2</v>
      </c>
      <c r="D188" s="11">
        <v>16777</v>
      </c>
      <c r="E188" s="11">
        <f t="shared" si="2"/>
        <v>335.54</v>
      </c>
    </row>
    <row r="189" spans="1:5" x14ac:dyDescent="0.2">
      <c r="A189" s="13">
        <v>4041</v>
      </c>
      <c r="B189" s="4" t="s">
        <v>157</v>
      </c>
      <c r="C189" s="12">
        <v>9</v>
      </c>
      <c r="D189" s="11">
        <v>6826</v>
      </c>
      <c r="E189" s="11">
        <f t="shared" si="2"/>
        <v>614.34</v>
      </c>
    </row>
    <row r="190" spans="1:5" x14ac:dyDescent="0.2">
      <c r="A190" s="13">
        <v>4043</v>
      </c>
      <c r="B190" s="4" t="s">
        <v>156</v>
      </c>
      <c r="C190" s="12">
        <v>0</v>
      </c>
      <c r="D190" s="11">
        <v>9806</v>
      </c>
      <c r="E190" s="11">
        <f t="shared" si="2"/>
        <v>0</v>
      </c>
    </row>
    <row r="191" spans="1:5" x14ac:dyDescent="0.2">
      <c r="A191" s="13">
        <v>4068</v>
      </c>
      <c r="B191" s="4" t="s">
        <v>155</v>
      </c>
      <c r="C191" s="12">
        <v>8</v>
      </c>
      <c r="D191" s="11">
        <v>29968</v>
      </c>
      <c r="E191" s="11">
        <f t="shared" si="2"/>
        <v>2397.44</v>
      </c>
    </row>
    <row r="192" spans="1:5" x14ac:dyDescent="0.2">
      <c r="A192" s="13">
        <v>4086</v>
      </c>
      <c r="B192" s="4" t="s">
        <v>154</v>
      </c>
      <c r="C192" s="12">
        <v>4</v>
      </c>
      <c r="D192" s="11">
        <v>19289</v>
      </c>
      <c r="E192" s="11">
        <f t="shared" si="2"/>
        <v>771.56000000000006</v>
      </c>
    </row>
    <row r="193" spans="1:5" x14ac:dyDescent="0.2">
      <c r="A193" s="13">
        <v>4104</v>
      </c>
      <c r="B193" s="4" t="s">
        <v>153</v>
      </c>
      <c r="C193" s="12">
        <v>0</v>
      </c>
      <c r="D193" s="11">
        <v>76992</v>
      </c>
      <c r="E193" s="11">
        <f t="shared" si="2"/>
        <v>0</v>
      </c>
    </row>
    <row r="194" spans="1:5" x14ac:dyDescent="0.2">
      <c r="A194" s="13">
        <v>4122</v>
      </c>
      <c r="B194" s="4" t="s">
        <v>152</v>
      </c>
      <c r="C194" s="12">
        <v>1</v>
      </c>
      <c r="D194" s="11">
        <v>0</v>
      </c>
      <c r="E194" s="11">
        <f t="shared" si="2"/>
        <v>0</v>
      </c>
    </row>
    <row r="195" spans="1:5" x14ac:dyDescent="0.2">
      <c r="A195" s="13">
        <v>4131</v>
      </c>
      <c r="B195" s="4" t="s">
        <v>151</v>
      </c>
      <c r="C195" s="12">
        <v>7</v>
      </c>
      <c r="D195" s="11">
        <v>49621</v>
      </c>
      <c r="E195" s="11">
        <f t="shared" si="2"/>
        <v>3473.4700000000003</v>
      </c>
    </row>
    <row r="196" spans="1:5" x14ac:dyDescent="0.2">
      <c r="A196" s="13">
        <v>4149</v>
      </c>
      <c r="B196" s="4" t="s">
        <v>150</v>
      </c>
      <c r="C196" s="12">
        <v>4</v>
      </c>
      <c r="D196" s="11">
        <v>6223</v>
      </c>
      <c r="E196" s="11">
        <f t="shared" si="2"/>
        <v>248.92000000000002</v>
      </c>
    </row>
    <row r="197" spans="1:5" x14ac:dyDescent="0.2">
      <c r="A197" s="13">
        <v>4203</v>
      </c>
      <c r="B197" s="4" t="s">
        <v>149</v>
      </c>
      <c r="C197" s="12">
        <v>7</v>
      </c>
      <c r="D197" s="11">
        <v>4967</v>
      </c>
      <c r="E197" s="11">
        <f t="shared" si="2"/>
        <v>347.69000000000005</v>
      </c>
    </row>
    <row r="198" spans="1:5" x14ac:dyDescent="0.2">
      <c r="A198" s="13">
        <v>4212</v>
      </c>
      <c r="B198" s="4" t="s">
        <v>148</v>
      </c>
      <c r="C198" s="12">
        <v>3</v>
      </c>
      <c r="D198" s="11">
        <v>1518</v>
      </c>
      <c r="E198" s="11">
        <f t="shared" si="2"/>
        <v>45.54</v>
      </c>
    </row>
    <row r="199" spans="1:5" x14ac:dyDescent="0.2">
      <c r="A199" s="13">
        <v>4269</v>
      </c>
      <c r="B199" s="4" t="s">
        <v>147</v>
      </c>
      <c r="C199" s="12">
        <v>14</v>
      </c>
      <c r="D199" s="11">
        <v>11514</v>
      </c>
      <c r="E199" s="11">
        <f t="shared" si="2"/>
        <v>1611.9600000000003</v>
      </c>
    </row>
    <row r="200" spans="1:5" x14ac:dyDescent="0.2">
      <c r="A200" s="13">
        <v>4271</v>
      </c>
      <c r="B200" s="4" t="s">
        <v>146</v>
      </c>
      <c r="C200" s="12">
        <v>14</v>
      </c>
      <c r="D200" s="11">
        <v>21591</v>
      </c>
      <c r="E200" s="11">
        <f t="shared" si="2"/>
        <v>3022.7400000000002</v>
      </c>
    </row>
    <row r="201" spans="1:5" x14ac:dyDescent="0.2">
      <c r="A201" s="13">
        <v>4356</v>
      </c>
      <c r="B201" s="4" t="s">
        <v>145</v>
      </c>
      <c r="C201" s="12">
        <v>5</v>
      </c>
      <c r="D201" s="11">
        <v>15604</v>
      </c>
      <c r="E201" s="11">
        <f t="shared" si="2"/>
        <v>780.2</v>
      </c>
    </row>
    <row r="202" spans="1:5" x14ac:dyDescent="0.2">
      <c r="A202" s="13">
        <v>4419</v>
      </c>
      <c r="B202" s="4" t="s">
        <v>144</v>
      </c>
      <c r="C202" s="12">
        <v>12</v>
      </c>
      <c r="D202" s="11">
        <v>2674</v>
      </c>
      <c r="E202" s="11">
        <f t="shared" ref="E202:E265" si="3">D202*(C202/100)</f>
        <v>320.88</v>
      </c>
    </row>
    <row r="203" spans="1:5" x14ac:dyDescent="0.2">
      <c r="A203" s="13">
        <v>4437</v>
      </c>
      <c r="B203" s="4" t="s">
        <v>143</v>
      </c>
      <c r="C203" s="12">
        <v>8</v>
      </c>
      <c r="D203" s="11">
        <v>12953</v>
      </c>
      <c r="E203" s="11">
        <f t="shared" si="3"/>
        <v>1036.24</v>
      </c>
    </row>
    <row r="204" spans="1:5" x14ac:dyDescent="0.2">
      <c r="A204" s="13">
        <v>4446</v>
      </c>
      <c r="B204" s="4" t="s">
        <v>142</v>
      </c>
      <c r="C204" s="12">
        <v>5</v>
      </c>
      <c r="D204" s="11">
        <v>0</v>
      </c>
      <c r="E204" s="11">
        <f t="shared" si="3"/>
        <v>0</v>
      </c>
    </row>
    <row r="205" spans="1:5" x14ac:dyDescent="0.2">
      <c r="A205" s="13">
        <v>4491</v>
      </c>
      <c r="B205" s="4" t="s">
        <v>141</v>
      </c>
      <c r="C205" s="12">
        <v>12</v>
      </c>
      <c r="D205" s="11">
        <v>0</v>
      </c>
      <c r="E205" s="11">
        <f t="shared" si="3"/>
        <v>0</v>
      </c>
    </row>
    <row r="206" spans="1:5" x14ac:dyDescent="0.2">
      <c r="A206" s="13">
        <v>4505</v>
      </c>
      <c r="B206" s="4" t="s">
        <v>140</v>
      </c>
      <c r="C206" s="12">
        <v>6</v>
      </c>
      <c r="D206" s="11">
        <v>0</v>
      </c>
      <c r="E206" s="11">
        <f t="shared" si="3"/>
        <v>0</v>
      </c>
    </row>
    <row r="207" spans="1:5" x14ac:dyDescent="0.2">
      <c r="A207" s="13">
        <v>4509</v>
      </c>
      <c r="B207" s="4" t="s">
        <v>139</v>
      </c>
      <c r="C207" s="12">
        <v>7</v>
      </c>
      <c r="D207" s="11">
        <v>0</v>
      </c>
      <c r="E207" s="11">
        <f t="shared" si="3"/>
        <v>0</v>
      </c>
    </row>
    <row r="208" spans="1:5" x14ac:dyDescent="0.2">
      <c r="A208" s="13">
        <v>4518</v>
      </c>
      <c r="B208" s="4" t="s">
        <v>138</v>
      </c>
      <c r="C208" s="12">
        <v>12</v>
      </c>
      <c r="D208" s="11">
        <v>0</v>
      </c>
      <c r="E208" s="11">
        <f t="shared" si="3"/>
        <v>0</v>
      </c>
    </row>
    <row r="209" spans="1:5" x14ac:dyDescent="0.2">
      <c r="A209" s="13">
        <v>4527</v>
      </c>
      <c r="B209" s="4" t="s">
        <v>137</v>
      </c>
      <c r="C209" s="12">
        <v>6</v>
      </c>
      <c r="D209" s="11">
        <v>305</v>
      </c>
      <c r="E209" s="11">
        <f t="shared" si="3"/>
        <v>18.3</v>
      </c>
    </row>
    <row r="210" spans="1:5" x14ac:dyDescent="0.2">
      <c r="A210" s="13">
        <v>4536</v>
      </c>
      <c r="B210" s="4" t="s">
        <v>136</v>
      </c>
      <c r="C210" s="12">
        <v>5</v>
      </c>
      <c r="D210" s="11">
        <v>5835</v>
      </c>
      <c r="E210" s="11">
        <f t="shared" si="3"/>
        <v>291.75</v>
      </c>
    </row>
    <row r="211" spans="1:5" x14ac:dyDescent="0.2">
      <c r="A211" s="13">
        <v>4554</v>
      </c>
      <c r="B211" s="4" t="s">
        <v>135</v>
      </c>
      <c r="C211" s="12">
        <v>6</v>
      </c>
      <c r="D211" s="11">
        <v>0</v>
      </c>
      <c r="E211" s="11">
        <f t="shared" si="3"/>
        <v>0</v>
      </c>
    </row>
    <row r="212" spans="1:5" x14ac:dyDescent="0.2">
      <c r="A212" s="13">
        <v>4572</v>
      </c>
      <c r="B212" s="4" t="s">
        <v>134</v>
      </c>
      <c r="C212" s="12">
        <v>13</v>
      </c>
      <c r="D212" s="11">
        <v>0</v>
      </c>
      <c r="E212" s="11">
        <f t="shared" si="3"/>
        <v>0</v>
      </c>
    </row>
    <row r="213" spans="1:5" x14ac:dyDescent="0.2">
      <c r="A213" s="13">
        <v>4581</v>
      </c>
      <c r="B213" s="4" t="s">
        <v>133</v>
      </c>
      <c r="C213" s="12">
        <v>1</v>
      </c>
      <c r="D213" s="11">
        <v>6412</v>
      </c>
      <c r="E213" s="11">
        <f t="shared" si="3"/>
        <v>64.12</v>
      </c>
    </row>
    <row r="214" spans="1:5" x14ac:dyDescent="0.2">
      <c r="A214" s="13">
        <v>4599</v>
      </c>
      <c r="B214" s="4" t="s">
        <v>132</v>
      </c>
      <c r="C214" s="12">
        <v>9</v>
      </c>
      <c r="D214" s="11">
        <v>1127</v>
      </c>
      <c r="E214" s="11">
        <f t="shared" si="3"/>
        <v>101.42999999999999</v>
      </c>
    </row>
    <row r="215" spans="1:5" x14ac:dyDescent="0.2">
      <c r="A215" s="13">
        <v>4617</v>
      </c>
      <c r="B215" s="4" t="s">
        <v>131</v>
      </c>
      <c r="C215" s="12">
        <v>5</v>
      </c>
      <c r="D215" s="11">
        <v>70751</v>
      </c>
      <c r="E215" s="11">
        <f t="shared" si="3"/>
        <v>3537.55</v>
      </c>
    </row>
    <row r="216" spans="1:5" x14ac:dyDescent="0.2">
      <c r="A216" s="13">
        <v>4644</v>
      </c>
      <c r="B216" s="4" t="s">
        <v>130</v>
      </c>
      <c r="C216" s="12">
        <v>7</v>
      </c>
      <c r="D216" s="11">
        <v>19586</v>
      </c>
      <c r="E216" s="11">
        <f t="shared" si="3"/>
        <v>1371.0200000000002</v>
      </c>
    </row>
    <row r="217" spans="1:5" x14ac:dyDescent="0.2">
      <c r="A217" s="13">
        <v>4662</v>
      </c>
      <c r="B217" s="4" t="s">
        <v>129</v>
      </c>
      <c r="C217" s="12">
        <v>6</v>
      </c>
      <c r="D217" s="11">
        <v>13764</v>
      </c>
      <c r="E217" s="11">
        <f t="shared" si="3"/>
        <v>825.83999999999992</v>
      </c>
    </row>
    <row r="218" spans="1:5" x14ac:dyDescent="0.2">
      <c r="A218" s="13">
        <v>4689</v>
      </c>
      <c r="B218" s="4" t="s">
        <v>128</v>
      </c>
      <c r="C218" s="12">
        <v>9</v>
      </c>
      <c r="D218" s="11">
        <v>0</v>
      </c>
      <c r="E218" s="11">
        <f t="shared" si="3"/>
        <v>0</v>
      </c>
    </row>
    <row r="219" spans="1:5" x14ac:dyDescent="0.2">
      <c r="A219" s="13">
        <v>4725</v>
      </c>
      <c r="B219" s="4" t="s">
        <v>127</v>
      </c>
      <c r="C219" s="12">
        <v>5</v>
      </c>
      <c r="D219" s="11">
        <v>3423</v>
      </c>
      <c r="E219" s="11">
        <f t="shared" si="3"/>
        <v>171.15</v>
      </c>
    </row>
    <row r="220" spans="1:5" x14ac:dyDescent="0.2">
      <c r="A220" s="13">
        <v>4772</v>
      </c>
      <c r="B220" s="4" t="s">
        <v>126</v>
      </c>
      <c r="C220" s="12">
        <v>7</v>
      </c>
      <c r="D220" s="11">
        <v>5619</v>
      </c>
      <c r="E220" s="11">
        <f t="shared" si="3"/>
        <v>393.33000000000004</v>
      </c>
    </row>
    <row r="221" spans="1:5" x14ac:dyDescent="0.2">
      <c r="A221" s="13">
        <v>4773</v>
      </c>
      <c r="B221" s="4" t="s">
        <v>125</v>
      </c>
      <c r="C221" s="12">
        <v>10</v>
      </c>
      <c r="D221" s="11">
        <v>1563</v>
      </c>
      <c r="E221" s="11">
        <f t="shared" si="3"/>
        <v>156.30000000000001</v>
      </c>
    </row>
    <row r="222" spans="1:5" x14ac:dyDescent="0.2">
      <c r="A222" s="13">
        <v>4774</v>
      </c>
      <c r="B222" s="4" t="s">
        <v>124</v>
      </c>
      <c r="C222" s="12">
        <v>8</v>
      </c>
      <c r="D222" s="11">
        <v>10059</v>
      </c>
      <c r="E222" s="11">
        <f t="shared" si="3"/>
        <v>804.72</v>
      </c>
    </row>
    <row r="223" spans="1:5" x14ac:dyDescent="0.2">
      <c r="A223" s="13">
        <v>4775</v>
      </c>
      <c r="B223" s="4" t="s">
        <v>123</v>
      </c>
      <c r="C223" s="12">
        <v>9</v>
      </c>
      <c r="D223" s="11">
        <v>14431</v>
      </c>
      <c r="E223" s="11">
        <f t="shared" si="3"/>
        <v>1298.79</v>
      </c>
    </row>
    <row r="224" spans="1:5" x14ac:dyDescent="0.2">
      <c r="A224" s="13">
        <v>4776</v>
      </c>
      <c r="B224" s="4" t="s">
        <v>122</v>
      </c>
      <c r="C224" s="12">
        <v>3</v>
      </c>
      <c r="D224" s="11">
        <v>1035</v>
      </c>
      <c r="E224" s="11">
        <f t="shared" si="3"/>
        <v>31.049999999999997</v>
      </c>
    </row>
    <row r="225" spans="1:5" x14ac:dyDescent="0.2">
      <c r="A225" s="13">
        <v>4777</v>
      </c>
      <c r="B225" s="4" t="s">
        <v>121</v>
      </c>
      <c r="C225" s="12">
        <v>5</v>
      </c>
      <c r="D225" s="11">
        <v>23624</v>
      </c>
      <c r="E225" s="11">
        <f t="shared" si="3"/>
        <v>1181.2</v>
      </c>
    </row>
    <row r="226" spans="1:5" x14ac:dyDescent="0.2">
      <c r="A226" s="13">
        <v>4778</v>
      </c>
      <c r="B226" s="4" t="s">
        <v>120</v>
      </c>
      <c r="C226" s="12">
        <v>6</v>
      </c>
      <c r="D226" s="11">
        <v>90112</v>
      </c>
      <c r="E226" s="11">
        <f t="shared" si="3"/>
        <v>5406.7199999999993</v>
      </c>
    </row>
    <row r="227" spans="1:5" x14ac:dyDescent="0.2">
      <c r="A227" s="13">
        <v>4779</v>
      </c>
      <c r="B227" s="4" t="s">
        <v>119</v>
      </c>
      <c r="C227" s="12">
        <v>5</v>
      </c>
      <c r="D227" s="11">
        <v>17431</v>
      </c>
      <c r="E227" s="11">
        <f t="shared" si="3"/>
        <v>871.55000000000007</v>
      </c>
    </row>
    <row r="228" spans="1:5" x14ac:dyDescent="0.2">
      <c r="A228" s="13">
        <v>4784</v>
      </c>
      <c r="B228" s="4" t="s">
        <v>118</v>
      </c>
      <c r="C228" s="12">
        <v>1</v>
      </c>
      <c r="D228" s="11">
        <v>11118</v>
      </c>
      <c r="E228" s="11">
        <f t="shared" si="3"/>
        <v>111.18</v>
      </c>
    </row>
    <row r="229" spans="1:5" x14ac:dyDescent="0.2">
      <c r="A229" s="13">
        <v>4785</v>
      </c>
      <c r="B229" s="4" t="s">
        <v>117</v>
      </c>
      <c r="C229" s="12">
        <v>9</v>
      </c>
      <c r="D229" s="11">
        <v>12115</v>
      </c>
      <c r="E229" s="11">
        <f t="shared" si="3"/>
        <v>1090.3499999999999</v>
      </c>
    </row>
    <row r="230" spans="1:5" x14ac:dyDescent="0.2">
      <c r="A230" s="13">
        <v>4787</v>
      </c>
      <c r="B230" s="4" t="s">
        <v>116</v>
      </c>
      <c r="C230" s="12">
        <v>10</v>
      </c>
      <c r="D230" s="11">
        <v>742</v>
      </c>
      <c r="E230" s="11">
        <f t="shared" si="3"/>
        <v>74.2</v>
      </c>
    </row>
    <row r="231" spans="1:5" x14ac:dyDescent="0.2">
      <c r="A231" s="13">
        <v>4788</v>
      </c>
      <c r="B231" s="4" t="s">
        <v>115</v>
      </c>
      <c r="C231" s="12">
        <v>5</v>
      </c>
      <c r="D231" s="11">
        <v>19958</v>
      </c>
      <c r="E231" s="11">
        <f t="shared" si="3"/>
        <v>997.90000000000009</v>
      </c>
    </row>
    <row r="232" spans="1:5" x14ac:dyDescent="0.2">
      <c r="A232" s="13">
        <v>4797</v>
      </c>
      <c r="B232" s="4" t="s">
        <v>114</v>
      </c>
      <c r="C232" s="12">
        <v>0</v>
      </c>
      <c r="D232" s="11">
        <v>1500</v>
      </c>
      <c r="E232" s="11">
        <f t="shared" si="3"/>
        <v>0</v>
      </c>
    </row>
    <row r="233" spans="1:5" x14ac:dyDescent="0.2">
      <c r="A233" s="13">
        <v>4824</v>
      </c>
      <c r="B233" s="4" t="s">
        <v>113</v>
      </c>
      <c r="C233" s="12">
        <v>9</v>
      </c>
      <c r="D233" s="11">
        <v>20508</v>
      </c>
      <c r="E233" s="11">
        <f t="shared" si="3"/>
        <v>1845.72</v>
      </c>
    </row>
    <row r="234" spans="1:5" x14ac:dyDescent="0.2">
      <c r="A234" s="13">
        <v>4860</v>
      </c>
      <c r="B234" s="4" t="s">
        <v>112</v>
      </c>
      <c r="C234" s="12">
        <v>2</v>
      </c>
      <c r="D234" s="11">
        <v>8016</v>
      </c>
      <c r="E234" s="11">
        <f t="shared" si="3"/>
        <v>160.32</v>
      </c>
    </row>
    <row r="235" spans="1:5" x14ac:dyDescent="0.2">
      <c r="A235" s="13">
        <v>4869</v>
      </c>
      <c r="B235" s="4" t="s">
        <v>111</v>
      </c>
      <c r="C235" s="12">
        <v>7</v>
      </c>
      <c r="D235" s="11">
        <v>6912</v>
      </c>
      <c r="E235" s="11">
        <f t="shared" si="3"/>
        <v>483.84000000000003</v>
      </c>
    </row>
    <row r="236" spans="1:5" x14ac:dyDescent="0.2">
      <c r="A236" s="13">
        <v>4878</v>
      </c>
      <c r="B236" s="4" t="s">
        <v>110</v>
      </c>
      <c r="C236" s="12">
        <v>7</v>
      </c>
      <c r="D236" s="11">
        <v>20466</v>
      </c>
      <c r="E236" s="11">
        <f t="shared" si="3"/>
        <v>1432.6200000000001</v>
      </c>
    </row>
    <row r="237" spans="1:5" x14ac:dyDescent="0.2">
      <c r="A237" s="13">
        <v>4890</v>
      </c>
      <c r="B237" s="4" t="s">
        <v>109</v>
      </c>
      <c r="C237" s="12">
        <v>2</v>
      </c>
      <c r="D237" s="11">
        <v>26926</v>
      </c>
      <c r="E237" s="11">
        <f t="shared" si="3"/>
        <v>538.52</v>
      </c>
    </row>
    <row r="238" spans="1:5" x14ac:dyDescent="0.2">
      <c r="A238" s="13">
        <v>4905</v>
      </c>
      <c r="B238" s="4" t="s">
        <v>108</v>
      </c>
      <c r="C238" s="12">
        <v>10</v>
      </c>
      <c r="D238" s="11">
        <v>1305</v>
      </c>
      <c r="E238" s="11">
        <f t="shared" si="3"/>
        <v>130.5</v>
      </c>
    </row>
    <row r="239" spans="1:5" x14ac:dyDescent="0.2">
      <c r="A239" s="13">
        <v>4978</v>
      </c>
      <c r="B239" s="4" t="s">
        <v>107</v>
      </c>
      <c r="C239" s="12">
        <v>15</v>
      </c>
      <c r="D239" s="11">
        <v>7698</v>
      </c>
      <c r="E239" s="11">
        <f t="shared" si="3"/>
        <v>1154.7</v>
      </c>
    </row>
    <row r="240" spans="1:5" x14ac:dyDescent="0.2">
      <c r="A240" s="13">
        <v>4995</v>
      </c>
      <c r="B240" s="4" t="s">
        <v>106</v>
      </c>
      <c r="C240" s="12">
        <v>2</v>
      </c>
      <c r="D240" s="11">
        <v>39822</v>
      </c>
      <c r="E240" s="11">
        <f t="shared" si="3"/>
        <v>796.44</v>
      </c>
    </row>
    <row r="241" spans="1:5" x14ac:dyDescent="0.2">
      <c r="A241" s="13">
        <v>5013</v>
      </c>
      <c r="B241" s="4" t="s">
        <v>105</v>
      </c>
      <c r="C241" s="12">
        <v>4</v>
      </c>
      <c r="D241" s="11">
        <v>0</v>
      </c>
      <c r="E241" s="11">
        <f t="shared" si="3"/>
        <v>0</v>
      </c>
    </row>
    <row r="242" spans="1:5" x14ac:dyDescent="0.2">
      <c r="A242" s="13">
        <v>5049</v>
      </c>
      <c r="B242" s="4" t="s">
        <v>104</v>
      </c>
      <c r="C242" s="12">
        <v>0</v>
      </c>
      <c r="D242" s="11">
        <v>6956</v>
      </c>
      <c r="E242" s="11">
        <f t="shared" si="3"/>
        <v>0</v>
      </c>
    </row>
    <row r="243" spans="1:5" x14ac:dyDescent="0.2">
      <c r="A243" s="13">
        <v>5121</v>
      </c>
      <c r="B243" s="4" t="s">
        <v>103</v>
      </c>
      <c r="C243" s="12">
        <v>4</v>
      </c>
      <c r="D243" s="11">
        <v>9781</v>
      </c>
      <c r="E243" s="11">
        <f t="shared" si="3"/>
        <v>391.24</v>
      </c>
    </row>
    <row r="244" spans="1:5" x14ac:dyDescent="0.2">
      <c r="A244" s="13">
        <v>5139</v>
      </c>
      <c r="B244" s="4" t="s">
        <v>102</v>
      </c>
      <c r="C244" s="12">
        <v>5</v>
      </c>
      <c r="D244" s="11">
        <v>3174</v>
      </c>
      <c r="E244" s="11">
        <f t="shared" si="3"/>
        <v>158.70000000000002</v>
      </c>
    </row>
    <row r="245" spans="1:5" x14ac:dyDescent="0.2">
      <c r="A245" s="13">
        <v>5157</v>
      </c>
      <c r="B245" s="4" t="s">
        <v>101</v>
      </c>
      <c r="C245" s="12">
        <v>10</v>
      </c>
      <c r="D245" s="11">
        <v>48700</v>
      </c>
      <c r="E245" s="11">
        <f t="shared" si="3"/>
        <v>4870</v>
      </c>
    </row>
    <row r="246" spans="1:5" x14ac:dyDescent="0.2">
      <c r="A246" s="13">
        <v>5163</v>
      </c>
      <c r="B246" s="4" t="s">
        <v>100</v>
      </c>
      <c r="C246" s="12">
        <v>7</v>
      </c>
      <c r="D246" s="11">
        <v>8686</v>
      </c>
      <c r="E246" s="11">
        <f t="shared" si="3"/>
        <v>608.0200000000001</v>
      </c>
    </row>
    <row r="247" spans="1:5" x14ac:dyDescent="0.2">
      <c r="A247" s="13">
        <v>5166</v>
      </c>
      <c r="B247" s="4" t="s">
        <v>99</v>
      </c>
      <c r="C247" s="12">
        <v>4</v>
      </c>
      <c r="D247" s="11">
        <v>14403</v>
      </c>
      <c r="E247" s="11">
        <f t="shared" si="3"/>
        <v>576.12</v>
      </c>
    </row>
    <row r="248" spans="1:5" x14ac:dyDescent="0.2">
      <c r="A248" s="13">
        <v>5184</v>
      </c>
      <c r="B248" s="4" t="s">
        <v>98</v>
      </c>
      <c r="C248" s="12">
        <v>3</v>
      </c>
      <c r="D248" s="11">
        <v>1417</v>
      </c>
      <c r="E248" s="11">
        <f t="shared" si="3"/>
        <v>42.51</v>
      </c>
    </row>
    <row r="249" spans="1:5" x14ac:dyDescent="0.2">
      <c r="A249" s="13">
        <v>5250</v>
      </c>
      <c r="B249" s="4" t="s">
        <v>97</v>
      </c>
      <c r="C249" s="12">
        <v>0</v>
      </c>
      <c r="D249" s="11">
        <v>10207</v>
      </c>
      <c r="E249" s="11">
        <f t="shared" si="3"/>
        <v>0</v>
      </c>
    </row>
    <row r="250" spans="1:5" x14ac:dyDescent="0.2">
      <c r="A250" s="13">
        <v>5256</v>
      </c>
      <c r="B250" s="4" t="s">
        <v>96</v>
      </c>
      <c r="C250" s="12">
        <v>9</v>
      </c>
      <c r="D250" s="11">
        <v>605</v>
      </c>
      <c r="E250" s="11">
        <f t="shared" si="3"/>
        <v>54.449999999999996</v>
      </c>
    </row>
    <row r="251" spans="1:5" x14ac:dyDescent="0.2">
      <c r="A251" s="13">
        <v>5283</v>
      </c>
      <c r="B251" s="4" t="s">
        <v>95</v>
      </c>
      <c r="C251" s="12">
        <v>1</v>
      </c>
      <c r="D251" s="11">
        <v>48285</v>
      </c>
      <c r="E251" s="11">
        <f t="shared" si="3"/>
        <v>482.85</v>
      </c>
    </row>
    <row r="252" spans="1:5" x14ac:dyDescent="0.2">
      <c r="A252" s="13">
        <v>5310</v>
      </c>
      <c r="B252" s="4" t="s">
        <v>94</v>
      </c>
      <c r="C252" s="12">
        <v>15</v>
      </c>
      <c r="D252" s="11">
        <v>4694</v>
      </c>
      <c r="E252" s="11">
        <f t="shared" si="3"/>
        <v>704.1</v>
      </c>
    </row>
    <row r="253" spans="1:5" x14ac:dyDescent="0.2">
      <c r="A253" s="13">
        <v>5319</v>
      </c>
      <c r="B253" s="4" t="s">
        <v>93</v>
      </c>
      <c r="C253" s="12">
        <v>5</v>
      </c>
      <c r="D253" s="11">
        <v>2349</v>
      </c>
      <c r="E253" s="11">
        <f t="shared" si="3"/>
        <v>117.45</v>
      </c>
    </row>
    <row r="254" spans="1:5" x14ac:dyDescent="0.2">
      <c r="A254" s="13">
        <v>5323</v>
      </c>
      <c r="B254" s="4" t="s">
        <v>92</v>
      </c>
      <c r="C254" s="12">
        <v>11</v>
      </c>
      <c r="D254" s="11">
        <v>19848</v>
      </c>
      <c r="E254" s="11">
        <f t="shared" si="3"/>
        <v>2183.2800000000002</v>
      </c>
    </row>
    <row r="255" spans="1:5" x14ac:dyDescent="0.2">
      <c r="A255" s="13">
        <v>5463</v>
      </c>
      <c r="B255" s="4" t="s">
        <v>91</v>
      </c>
      <c r="C255" s="12">
        <v>7</v>
      </c>
      <c r="D255" s="11">
        <v>9442</v>
      </c>
      <c r="E255" s="11">
        <f t="shared" si="3"/>
        <v>660.94</v>
      </c>
    </row>
    <row r="256" spans="1:5" x14ac:dyDescent="0.2">
      <c r="A256" s="13">
        <v>5486</v>
      </c>
      <c r="B256" s="4" t="s">
        <v>90</v>
      </c>
      <c r="C256" s="12">
        <v>7</v>
      </c>
      <c r="D256" s="11">
        <v>18017</v>
      </c>
      <c r="E256" s="11">
        <f t="shared" si="3"/>
        <v>1261.19</v>
      </c>
    </row>
    <row r="257" spans="1:5" x14ac:dyDescent="0.2">
      <c r="A257" s="13">
        <v>5508</v>
      </c>
      <c r="B257" s="4" t="s">
        <v>89</v>
      </c>
      <c r="C257" s="12">
        <v>11</v>
      </c>
      <c r="D257" s="11">
        <v>60844</v>
      </c>
      <c r="E257" s="11">
        <f t="shared" si="3"/>
        <v>6692.84</v>
      </c>
    </row>
    <row r="258" spans="1:5" x14ac:dyDescent="0.2">
      <c r="A258" s="13">
        <v>5607</v>
      </c>
      <c r="B258" s="4" t="s">
        <v>88</v>
      </c>
      <c r="C258" s="12">
        <v>0</v>
      </c>
      <c r="D258" s="11">
        <v>13135</v>
      </c>
      <c r="E258" s="11">
        <f t="shared" si="3"/>
        <v>0</v>
      </c>
    </row>
    <row r="259" spans="1:5" x14ac:dyDescent="0.2">
      <c r="A259" s="13">
        <v>5643</v>
      </c>
      <c r="B259" s="4" t="s">
        <v>87</v>
      </c>
      <c r="C259" s="12">
        <v>8</v>
      </c>
      <c r="D259" s="11">
        <v>40675</v>
      </c>
      <c r="E259" s="11">
        <f t="shared" si="3"/>
        <v>3254</v>
      </c>
    </row>
    <row r="260" spans="1:5" x14ac:dyDescent="0.2">
      <c r="A260" s="13">
        <v>5697</v>
      </c>
      <c r="B260" s="4" t="s">
        <v>86</v>
      </c>
      <c r="C260" s="12">
        <v>3</v>
      </c>
      <c r="D260" s="11">
        <v>49674</v>
      </c>
      <c r="E260" s="11">
        <f t="shared" si="3"/>
        <v>1490.22</v>
      </c>
    </row>
    <row r="261" spans="1:5" x14ac:dyDescent="0.2">
      <c r="A261" s="13">
        <v>5724</v>
      </c>
      <c r="B261" s="4" t="s">
        <v>85</v>
      </c>
      <c r="C261" s="12">
        <v>10</v>
      </c>
      <c r="D261" s="11">
        <v>8130</v>
      </c>
      <c r="E261" s="11">
        <f t="shared" si="3"/>
        <v>813</v>
      </c>
    </row>
    <row r="262" spans="1:5" x14ac:dyDescent="0.2">
      <c r="A262" s="13">
        <v>5751</v>
      </c>
      <c r="B262" s="4" t="s">
        <v>84</v>
      </c>
      <c r="C262" s="12">
        <v>7</v>
      </c>
      <c r="D262" s="11">
        <v>122785</v>
      </c>
      <c r="E262" s="11">
        <f t="shared" si="3"/>
        <v>8594.9500000000007</v>
      </c>
    </row>
    <row r="263" spans="1:5" x14ac:dyDescent="0.2">
      <c r="A263" s="13">
        <v>5805</v>
      </c>
      <c r="B263" s="4" t="s">
        <v>83</v>
      </c>
      <c r="C263" s="12">
        <v>0</v>
      </c>
      <c r="D263" s="11">
        <v>0</v>
      </c>
      <c r="E263" s="11">
        <f t="shared" si="3"/>
        <v>0</v>
      </c>
    </row>
    <row r="264" spans="1:5" x14ac:dyDescent="0.2">
      <c r="A264" s="13">
        <v>5823</v>
      </c>
      <c r="B264" s="4" t="s">
        <v>82</v>
      </c>
      <c r="C264" s="12">
        <v>8</v>
      </c>
      <c r="D264" s="11">
        <v>47907</v>
      </c>
      <c r="E264" s="11">
        <f t="shared" si="3"/>
        <v>3832.56</v>
      </c>
    </row>
    <row r="265" spans="1:5" x14ac:dyDescent="0.2">
      <c r="A265" s="13">
        <v>5832</v>
      </c>
      <c r="B265" s="4" t="s">
        <v>81</v>
      </c>
      <c r="C265" s="12">
        <v>6</v>
      </c>
      <c r="D265" s="11">
        <v>6272</v>
      </c>
      <c r="E265" s="11">
        <f t="shared" si="3"/>
        <v>376.32</v>
      </c>
    </row>
    <row r="266" spans="1:5" x14ac:dyDescent="0.2">
      <c r="A266" s="13">
        <v>5877</v>
      </c>
      <c r="B266" s="4" t="s">
        <v>80</v>
      </c>
      <c r="C266" s="12">
        <v>0</v>
      </c>
      <c r="D266" s="11">
        <v>8594</v>
      </c>
      <c r="E266" s="11">
        <f t="shared" ref="E266:E329" si="4">D266*(C266/100)</f>
        <v>0</v>
      </c>
    </row>
    <row r="267" spans="1:5" x14ac:dyDescent="0.2">
      <c r="A267" s="13">
        <v>5895</v>
      </c>
      <c r="B267" s="4" t="s">
        <v>79</v>
      </c>
      <c r="C267" s="12">
        <v>10</v>
      </c>
      <c r="D267" s="11">
        <v>394</v>
      </c>
      <c r="E267" s="11">
        <f t="shared" si="4"/>
        <v>39.400000000000006</v>
      </c>
    </row>
    <row r="268" spans="1:5" x14ac:dyDescent="0.2">
      <c r="A268" s="13">
        <v>5922</v>
      </c>
      <c r="B268" s="4" t="s">
        <v>78</v>
      </c>
      <c r="C268" s="12">
        <v>1</v>
      </c>
      <c r="D268" s="11">
        <v>26944</v>
      </c>
      <c r="E268" s="11">
        <f t="shared" si="4"/>
        <v>269.44</v>
      </c>
    </row>
    <row r="269" spans="1:5" x14ac:dyDescent="0.2">
      <c r="A269" s="13">
        <v>5949</v>
      </c>
      <c r="B269" s="4" t="s">
        <v>77</v>
      </c>
      <c r="C269" s="12">
        <v>7</v>
      </c>
      <c r="D269" s="11">
        <v>27907</v>
      </c>
      <c r="E269" s="11">
        <f t="shared" si="4"/>
        <v>1953.4900000000002</v>
      </c>
    </row>
    <row r="270" spans="1:5" x14ac:dyDescent="0.2">
      <c r="A270" s="13">
        <v>5976</v>
      </c>
      <c r="B270" s="4" t="s">
        <v>76</v>
      </c>
      <c r="C270" s="12">
        <v>5</v>
      </c>
      <c r="D270" s="11">
        <v>6783</v>
      </c>
      <c r="E270" s="11">
        <f t="shared" si="4"/>
        <v>339.15000000000003</v>
      </c>
    </row>
    <row r="271" spans="1:5" x14ac:dyDescent="0.2">
      <c r="A271" s="13">
        <v>5994</v>
      </c>
      <c r="B271" s="4" t="s">
        <v>75</v>
      </c>
      <c r="C271" s="12">
        <v>12</v>
      </c>
      <c r="D271" s="11">
        <v>9354</v>
      </c>
      <c r="E271" s="11">
        <f t="shared" si="4"/>
        <v>1122.48</v>
      </c>
    </row>
    <row r="272" spans="1:5" x14ac:dyDescent="0.2">
      <c r="A272" s="13">
        <v>6003</v>
      </c>
      <c r="B272" s="4" t="s">
        <v>74</v>
      </c>
      <c r="C272" s="12">
        <v>10</v>
      </c>
      <c r="D272" s="11">
        <v>0</v>
      </c>
      <c r="E272" s="11">
        <f t="shared" si="4"/>
        <v>0</v>
      </c>
    </row>
    <row r="273" spans="1:5" x14ac:dyDescent="0.2">
      <c r="A273" s="13">
        <v>6012</v>
      </c>
      <c r="B273" s="4" t="s">
        <v>73</v>
      </c>
      <c r="C273" s="12">
        <v>1</v>
      </c>
      <c r="D273" s="11">
        <v>1032</v>
      </c>
      <c r="E273" s="11">
        <f t="shared" si="4"/>
        <v>10.32</v>
      </c>
    </row>
    <row r="274" spans="1:5" x14ac:dyDescent="0.2">
      <c r="A274" s="13">
        <v>6030</v>
      </c>
      <c r="B274" s="4" t="s">
        <v>72</v>
      </c>
      <c r="C274" s="12">
        <v>5</v>
      </c>
      <c r="D274" s="11">
        <v>9858</v>
      </c>
      <c r="E274" s="11">
        <f t="shared" si="4"/>
        <v>492.90000000000003</v>
      </c>
    </row>
    <row r="275" spans="1:5" x14ac:dyDescent="0.2">
      <c r="A275" s="13">
        <v>6039</v>
      </c>
      <c r="B275" s="4" t="s">
        <v>71</v>
      </c>
      <c r="C275" s="12">
        <v>3</v>
      </c>
      <c r="D275" s="11">
        <v>12096</v>
      </c>
      <c r="E275" s="11">
        <f t="shared" si="4"/>
        <v>362.88</v>
      </c>
    </row>
    <row r="276" spans="1:5" x14ac:dyDescent="0.2">
      <c r="A276" s="13">
        <v>6048</v>
      </c>
      <c r="B276" s="4" t="s">
        <v>70</v>
      </c>
      <c r="C276" s="12">
        <v>0</v>
      </c>
      <c r="D276" s="11">
        <v>23404</v>
      </c>
      <c r="E276" s="11">
        <f t="shared" si="4"/>
        <v>0</v>
      </c>
    </row>
    <row r="277" spans="1:5" x14ac:dyDescent="0.2">
      <c r="A277" s="13">
        <v>6091</v>
      </c>
      <c r="B277" s="4" t="s">
        <v>69</v>
      </c>
      <c r="C277" s="12">
        <v>0</v>
      </c>
      <c r="D277" s="11">
        <v>51456</v>
      </c>
      <c r="E277" s="11">
        <f t="shared" si="4"/>
        <v>0</v>
      </c>
    </row>
    <row r="278" spans="1:5" x14ac:dyDescent="0.2">
      <c r="A278" s="13">
        <v>6093</v>
      </c>
      <c r="B278" s="4" t="s">
        <v>68</v>
      </c>
      <c r="C278" s="12">
        <v>5</v>
      </c>
      <c r="D278" s="11">
        <v>1156</v>
      </c>
      <c r="E278" s="11">
        <f t="shared" si="4"/>
        <v>57.800000000000004</v>
      </c>
    </row>
    <row r="279" spans="1:5" x14ac:dyDescent="0.2">
      <c r="A279" s="13">
        <v>6094</v>
      </c>
      <c r="B279" s="4" t="s">
        <v>67</v>
      </c>
      <c r="C279" s="12">
        <v>10</v>
      </c>
      <c r="D279" s="11">
        <v>0</v>
      </c>
      <c r="E279" s="11">
        <f t="shared" si="4"/>
        <v>0</v>
      </c>
    </row>
    <row r="280" spans="1:5" x14ac:dyDescent="0.2">
      <c r="A280" s="13">
        <v>6095</v>
      </c>
      <c r="B280" s="4" t="s">
        <v>66</v>
      </c>
      <c r="C280" s="12">
        <v>8</v>
      </c>
      <c r="D280" s="11">
        <v>15906</v>
      </c>
      <c r="E280" s="11">
        <f t="shared" si="4"/>
        <v>1272.48</v>
      </c>
    </row>
    <row r="281" spans="1:5" x14ac:dyDescent="0.2">
      <c r="A281" s="13">
        <v>6096</v>
      </c>
      <c r="B281" s="4" t="s">
        <v>65</v>
      </c>
      <c r="C281" s="12">
        <v>5</v>
      </c>
      <c r="D281" s="11">
        <v>7560</v>
      </c>
      <c r="E281" s="11">
        <f t="shared" si="4"/>
        <v>378</v>
      </c>
    </row>
    <row r="282" spans="1:5" x14ac:dyDescent="0.2">
      <c r="A282" s="13">
        <v>6097</v>
      </c>
      <c r="B282" s="4" t="s">
        <v>64</v>
      </c>
      <c r="C282" s="12">
        <v>15</v>
      </c>
      <c r="D282" s="11">
        <v>0</v>
      </c>
      <c r="E282" s="11">
        <f t="shared" si="4"/>
        <v>0</v>
      </c>
    </row>
    <row r="283" spans="1:5" x14ac:dyDescent="0.2">
      <c r="A283" s="13">
        <v>6098</v>
      </c>
      <c r="B283" s="4" t="s">
        <v>63</v>
      </c>
      <c r="C283" s="12">
        <v>9</v>
      </c>
      <c r="D283" s="11">
        <v>606</v>
      </c>
      <c r="E283" s="11">
        <f t="shared" si="4"/>
        <v>54.54</v>
      </c>
    </row>
    <row r="284" spans="1:5" x14ac:dyDescent="0.2">
      <c r="A284" s="13">
        <v>6100</v>
      </c>
      <c r="B284" s="4" t="s">
        <v>62</v>
      </c>
      <c r="C284" s="12">
        <v>6</v>
      </c>
      <c r="D284" s="11">
        <v>2779</v>
      </c>
      <c r="E284" s="11">
        <f t="shared" si="4"/>
        <v>166.73999999999998</v>
      </c>
    </row>
    <row r="285" spans="1:5" x14ac:dyDescent="0.2">
      <c r="A285" s="13">
        <v>6101</v>
      </c>
      <c r="B285" s="4" t="s">
        <v>61</v>
      </c>
      <c r="C285" s="12">
        <v>5</v>
      </c>
      <c r="D285" s="11">
        <v>24056</v>
      </c>
      <c r="E285" s="11">
        <f t="shared" si="4"/>
        <v>1202.8</v>
      </c>
    </row>
    <row r="286" spans="1:5" x14ac:dyDescent="0.2">
      <c r="A286" s="13">
        <v>6102</v>
      </c>
      <c r="B286" s="4" t="s">
        <v>60</v>
      </c>
      <c r="C286" s="12">
        <v>4</v>
      </c>
      <c r="D286" s="11">
        <v>40629</v>
      </c>
      <c r="E286" s="11">
        <f t="shared" si="4"/>
        <v>1625.16</v>
      </c>
    </row>
    <row r="287" spans="1:5" x14ac:dyDescent="0.2">
      <c r="A287" s="13">
        <v>6120</v>
      </c>
      <c r="B287" s="4" t="s">
        <v>59</v>
      </c>
      <c r="C287" s="12">
        <v>6</v>
      </c>
      <c r="D287" s="11">
        <v>22714</v>
      </c>
      <c r="E287" s="11">
        <f t="shared" si="4"/>
        <v>1362.84</v>
      </c>
    </row>
    <row r="288" spans="1:5" x14ac:dyDescent="0.2">
      <c r="A288" s="13">
        <v>6138</v>
      </c>
      <c r="B288" s="4" t="s">
        <v>58</v>
      </c>
      <c r="C288" s="12">
        <v>6</v>
      </c>
      <c r="D288" s="11">
        <v>0</v>
      </c>
      <c r="E288" s="11">
        <f t="shared" si="4"/>
        <v>0</v>
      </c>
    </row>
    <row r="289" spans="1:5" x14ac:dyDescent="0.2">
      <c r="A289" s="13">
        <v>6165</v>
      </c>
      <c r="B289" s="4" t="s">
        <v>57</v>
      </c>
      <c r="C289" s="12">
        <v>8</v>
      </c>
      <c r="D289" s="11">
        <v>0</v>
      </c>
      <c r="E289" s="11">
        <f t="shared" si="4"/>
        <v>0</v>
      </c>
    </row>
    <row r="290" spans="1:5" x14ac:dyDescent="0.2">
      <c r="A290" s="13">
        <v>6175</v>
      </c>
      <c r="B290" s="4" t="s">
        <v>56</v>
      </c>
      <c r="C290" s="12">
        <v>2</v>
      </c>
      <c r="D290" s="11">
        <v>0</v>
      </c>
      <c r="E290" s="11">
        <f t="shared" si="4"/>
        <v>0</v>
      </c>
    </row>
    <row r="291" spans="1:5" x14ac:dyDescent="0.2">
      <c r="A291" s="13">
        <v>6219</v>
      </c>
      <c r="B291" s="4" t="s">
        <v>55</v>
      </c>
      <c r="C291" s="12">
        <v>3</v>
      </c>
      <c r="D291" s="11">
        <v>27157</v>
      </c>
      <c r="E291" s="11">
        <f t="shared" si="4"/>
        <v>814.70999999999992</v>
      </c>
    </row>
    <row r="292" spans="1:5" x14ac:dyDescent="0.2">
      <c r="A292" s="13">
        <v>6246</v>
      </c>
      <c r="B292" s="4" t="s">
        <v>54</v>
      </c>
      <c r="C292" s="12">
        <v>9</v>
      </c>
      <c r="D292" s="11">
        <v>371</v>
      </c>
      <c r="E292" s="11">
        <f t="shared" si="4"/>
        <v>33.39</v>
      </c>
    </row>
    <row r="293" spans="1:5" x14ac:dyDescent="0.2">
      <c r="A293" s="13">
        <v>6264</v>
      </c>
      <c r="B293" s="4" t="s">
        <v>53</v>
      </c>
      <c r="C293" s="12">
        <v>5</v>
      </c>
      <c r="D293" s="11">
        <v>35178</v>
      </c>
      <c r="E293" s="11">
        <f t="shared" si="4"/>
        <v>1758.9</v>
      </c>
    </row>
    <row r="294" spans="1:5" x14ac:dyDescent="0.2">
      <c r="A294" s="13">
        <v>6273</v>
      </c>
      <c r="B294" s="4" t="s">
        <v>52</v>
      </c>
      <c r="C294" s="12">
        <v>7</v>
      </c>
      <c r="D294" s="11">
        <v>42497</v>
      </c>
      <c r="E294" s="11">
        <f t="shared" si="4"/>
        <v>2974.7900000000004</v>
      </c>
    </row>
    <row r="295" spans="1:5" x14ac:dyDescent="0.2">
      <c r="A295" s="13">
        <v>6408</v>
      </c>
      <c r="B295" s="4" t="s">
        <v>51</v>
      </c>
      <c r="C295" s="12">
        <v>10</v>
      </c>
      <c r="D295" s="11">
        <v>0</v>
      </c>
      <c r="E295" s="11">
        <f t="shared" si="4"/>
        <v>0</v>
      </c>
    </row>
    <row r="296" spans="1:5" x14ac:dyDescent="0.2">
      <c r="A296" s="13">
        <v>6453</v>
      </c>
      <c r="B296" s="4" t="s">
        <v>50</v>
      </c>
      <c r="C296" s="12">
        <v>5</v>
      </c>
      <c r="D296" s="11">
        <v>39881</v>
      </c>
      <c r="E296" s="11">
        <f t="shared" si="4"/>
        <v>1994.0500000000002</v>
      </c>
    </row>
    <row r="297" spans="1:5" x14ac:dyDescent="0.2">
      <c r="A297" s="13">
        <v>6460</v>
      </c>
      <c r="B297" s="4" t="s">
        <v>49</v>
      </c>
      <c r="C297" s="12">
        <v>8</v>
      </c>
      <c r="D297" s="11">
        <v>16236</v>
      </c>
      <c r="E297" s="11">
        <f t="shared" si="4"/>
        <v>1298.8800000000001</v>
      </c>
    </row>
    <row r="298" spans="1:5" x14ac:dyDescent="0.2">
      <c r="A298" s="13">
        <v>6462</v>
      </c>
      <c r="B298" s="4" t="s">
        <v>48</v>
      </c>
      <c r="C298" s="12">
        <v>14</v>
      </c>
      <c r="D298" s="11">
        <v>467</v>
      </c>
      <c r="E298" s="11">
        <f t="shared" si="4"/>
        <v>65.38000000000001</v>
      </c>
    </row>
    <row r="299" spans="1:5" x14ac:dyDescent="0.2">
      <c r="A299" s="13">
        <v>6471</v>
      </c>
      <c r="B299" s="4" t="s">
        <v>47</v>
      </c>
      <c r="C299" s="12">
        <v>9</v>
      </c>
      <c r="D299" s="11">
        <v>0</v>
      </c>
      <c r="E299" s="11">
        <f t="shared" si="4"/>
        <v>0</v>
      </c>
    </row>
    <row r="300" spans="1:5" x14ac:dyDescent="0.2">
      <c r="A300" s="13">
        <v>6509</v>
      </c>
      <c r="B300" s="4" t="s">
        <v>46</v>
      </c>
      <c r="C300" s="12">
        <v>0</v>
      </c>
      <c r="D300" s="11">
        <v>4461</v>
      </c>
      <c r="E300" s="11">
        <f t="shared" si="4"/>
        <v>0</v>
      </c>
    </row>
    <row r="301" spans="1:5" x14ac:dyDescent="0.2">
      <c r="A301" s="13">
        <v>6512</v>
      </c>
      <c r="B301" s="4" t="s">
        <v>45</v>
      </c>
      <c r="C301" s="12">
        <v>11</v>
      </c>
      <c r="D301" s="11">
        <v>0</v>
      </c>
      <c r="E301" s="11">
        <f t="shared" si="4"/>
        <v>0</v>
      </c>
    </row>
    <row r="302" spans="1:5" x14ac:dyDescent="0.2">
      <c r="A302" s="13">
        <v>6516</v>
      </c>
      <c r="B302" s="4" t="s">
        <v>44</v>
      </c>
      <c r="C302" s="12">
        <v>10</v>
      </c>
      <c r="D302" s="11">
        <v>27239</v>
      </c>
      <c r="E302" s="11">
        <f t="shared" si="4"/>
        <v>2723.9</v>
      </c>
    </row>
    <row r="303" spans="1:5" x14ac:dyDescent="0.2">
      <c r="A303" s="13">
        <v>6534</v>
      </c>
      <c r="B303" s="4" t="s">
        <v>43</v>
      </c>
      <c r="C303" s="12">
        <v>0</v>
      </c>
      <c r="D303" s="11">
        <v>66490</v>
      </c>
      <c r="E303" s="11">
        <f t="shared" si="4"/>
        <v>0</v>
      </c>
    </row>
    <row r="304" spans="1:5" x14ac:dyDescent="0.2">
      <c r="A304" s="13">
        <v>6561</v>
      </c>
      <c r="B304" s="4" t="s">
        <v>42</v>
      </c>
      <c r="C304" s="12">
        <v>7</v>
      </c>
      <c r="D304" s="11">
        <v>871</v>
      </c>
      <c r="E304" s="11">
        <f t="shared" si="4"/>
        <v>60.970000000000006</v>
      </c>
    </row>
    <row r="305" spans="1:5" x14ac:dyDescent="0.2">
      <c r="A305" s="13">
        <v>6579</v>
      </c>
      <c r="B305" s="4" t="s">
        <v>41</v>
      </c>
      <c r="C305" s="12">
        <v>0</v>
      </c>
      <c r="D305" s="11">
        <v>10298</v>
      </c>
      <c r="E305" s="11">
        <f t="shared" si="4"/>
        <v>0</v>
      </c>
    </row>
    <row r="306" spans="1:5" x14ac:dyDescent="0.2">
      <c r="A306" s="13">
        <v>6591</v>
      </c>
      <c r="B306" s="4" t="s">
        <v>40</v>
      </c>
      <c r="C306" s="12">
        <v>8</v>
      </c>
      <c r="D306" s="11">
        <v>0</v>
      </c>
      <c r="E306" s="11">
        <f t="shared" si="4"/>
        <v>0</v>
      </c>
    </row>
    <row r="307" spans="1:5" x14ac:dyDescent="0.2">
      <c r="A307" s="13">
        <v>6592</v>
      </c>
      <c r="B307" s="4" t="s">
        <v>39</v>
      </c>
      <c r="C307" s="12">
        <v>9</v>
      </c>
      <c r="D307" s="11">
        <v>1136</v>
      </c>
      <c r="E307" s="11">
        <f t="shared" si="4"/>
        <v>102.24</v>
      </c>
    </row>
    <row r="308" spans="1:5" x14ac:dyDescent="0.2">
      <c r="A308" s="13">
        <v>6615</v>
      </c>
      <c r="B308" s="4" t="s">
        <v>38</v>
      </c>
      <c r="C308" s="12">
        <v>4</v>
      </c>
      <c r="D308" s="11">
        <v>30</v>
      </c>
      <c r="E308" s="11">
        <f t="shared" si="4"/>
        <v>1.2</v>
      </c>
    </row>
    <row r="309" spans="1:5" x14ac:dyDescent="0.2">
      <c r="A309" s="13">
        <v>6651</v>
      </c>
      <c r="B309" s="4" t="s">
        <v>37</v>
      </c>
      <c r="C309" s="12">
        <v>1</v>
      </c>
      <c r="D309" s="11">
        <v>1400</v>
      </c>
      <c r="E309" s="11">
        <f t="shared" si="4"/>
        <v>14</v>
      </c>
    </row>
    <row r="310" spans="1:5" x14ac:dyDescent="0.2">
      <c r="A310" s="13">
        <v>6660</v>
      </c>
      <c r="B310" s="4" t="s">
        <v>36</v>
      </c>
      <c r="C310" s="12">
        <v>7</v>
      </c>
      <c r="D310" s="11">
        <v>29595</v>
      </c>
      <c r="E310" s="11">
        <f t="shared" si="4"/>
        <v>2071.65</v>
      </c>
    </row>
    <row r="311" spans="1:5" x14ac:dyDescent="0.2">
      <c r="A311" s="13">
        <v>6700</v>
      </c>
      <c r="B311" s="4" t="s">
        <v>35</v>
      </c>
      <c r="C311" s="12">
        <v>0</v>
      </c>
      <c r="D311" s="11">
        <v>18004</v>
      </c>
      <c r="E311" s="11">
        <f t="shared" si="4"/>
        <v>0</v>
      </c>
    </row>
    <row r="312" spans="1:5" x14ac:dyDescent="0.2">
      <c r="A312" s="13">
        <v>6741</v>
      </c>
      <c r="B312" s="4" t="s">
        <v>34</v>
      </c>
      <c r="C312" s="12">
        <v>1</v>
      </c>
      <c r="D312" s="11">
        <v>34765</v>
      </c>
      <c r="E312" s="11">
        <f t="shared" si="4"/>
        <v>347.65000000000003</v>
      </c>
    </row>
    <row r="313" spans="1:5" x14ac:dyDescent="0.2">
      <c r="A313" s="13">
        <v>6759</v>
      </c>
      <c r="B313" s="4" t="s">
        <v>33</v>
      </c>
      <c r="C313" s="12">
        <v>9</v>
      </c>
      <c r="D313" s="11">
        <v>0</v>
      </c>
      <c r="E313" s="11">
        <f t="shared" si="4"/>
        <v>0</v>
      </c>
    </row>
    <row r="314" spans="1:5" x14ac:dyDescent="0.2">
      <c r="A314" s="13">
        <v>6762</v>
      </c>
      <c r="B314" s="4" t="s">
        <v>32</v>
      </c>
      <c r="C314" s="12">
        <v>11</v>
      </c>
      <c r="D314" s="11">
        <v>2030</v>
      </c>
      <c r="E314" s="11">
        <f t="shared" si="4"/>
        <v>223.3</v>
      </c>
    </row>
    <row r="315" spans="1:5" x14ac:dyDescent="0.2">
      <c r="A315" s="13">
        <v>6768</v>
      </c>
      <c r="B315" s="4" t="s">
        <v>31</v>
      </c>
      <c r="C315" s="12">
        <v>9</v>
      </c>
      <c r="D315" s="11">
        <v>8232</v>
      </c>
      <c r="E315" s="11">
        <f t="shared" si="4"/>
        <v>740.88</v>
      </c>
    </row>
    <row r="316" spans="1:5" x14ac:dyDescent="0.2">
      <c r="A316" s="13">
        <v>6795</v>
      </c>
      <c r="B316" s="4" t="s">
        <v>30</v>
      </c>
      <c r="C316" s="12">
        <v>0</v>
      </c>
      <c r="D316" s="11">
        <v>102965</v>
      </c>
      <c r="E316" s="11">
        <f t="shared" si="4"/>
        <v>0</v>
      </c>
    </row>
    <row r="317" spans="1:5" x14ac:dyDescent="0.2">
      <c r="A317" s="13">
        <v>6822</v>
      </c>
      <c r="B317" s="4" t="s">
        <v>29</v>
      </c>
      <c r="C317" s="12">
        <v>0</v>
      </c>
      <c r="D317" s="11">
        <v>149552</v>
      </c>
      <c r="E317" s="11">
        <f t="shared" si="4"/>
        <v>0</v>
      </c>
    </row>
    <row r="318" spans="1:5" x14ac:dyDescent="0.2">
      <c r="A318" s="13">
        <v>6840</v>
      </c>
      <c r="B318" s="4" t="s">
        <v>28</v>
      </c>
      <c r="C318" s="12">
        <v>6</v>
      </c>
      <c r="D318" s="11">
        <v>48024</v>
      </c>
      <c r="E318" s="11">
        <f t="shared" si="4"/>
        <v>2881.44</v>
      </c>
    </row>
    <row r="319" spans="1:5" x14ac:dyDescent="0.2">
      <c r="A319" s="13">
        <v>6854</v>
      </c>
      <c r="B319" s="4" t="s">
        <v>27</v>
      </c>
      <c r="C319" s="12">
        <v>2</v>
      </c>
      <c r="D319" s="11">
        <v>4</v>
      </c>
      <c r="E319" s="11">
        <f t="shared" si="4"/>
        <v>0.08</v>
      </c>
    </row>
    <row r="320" spans="1:5" x14ac:dyDescent="0.2">
      <c r="A320" s="13">
        <v>6867</v>
      </c>
      <c r="B320" s="4" t="s">
        <v>26</v>
      </c>
      <c r="C320" s="12">
        <v>5</v>
      </c>
      <c r="D320" s="11">
        <v>9113</v>
      </c>
      <c r="E320" s="11">
        <f t="shared" si="4"/>
        <v>455.65000000000003</v>
      </c>
    </row>
    <row r="321" spans="1:5" x14ac:dyDescent="0.2">
      <c r="A321" s="13">
        <v>6921</v>
      </c>
      <c r="B321" s="4" t="s">
        <v>25</v>
      </c>
      <c r="C321" s="12">
        <v>0</v>
      </c>
      <c r="D321" s="11">
        <v>118061</v>
      </c>
      <c r="E321" s="11">
        <f t="shared" si="4"/>
        <v>0</v>
      </c>
    </row>
    <row r="322" spans="1:5" x14ac:dyDescent="0.2">
      <c r="A322" s="13">
        <v>6930</v>
      </c>
      <c r="B322" s="4" t="s">
        <v>24</v>
      </c>
      <c r="C322" s="12">
        <v>10</v>
      </c>
      <c r="D322" s="11">
        <v>0</v>
      </c>
      <c r="E322" s="11">
        <f t="shared" si="4"/>
        <v>0</v>
      </c>
    </row>
    <row r="323" spans="1:5" x14ac:dyDescent="0.2">
      <c r="A323" s="13">
        <v>6937</v>
      </c>
      <c r="B323" s="4" t="s">
        <v>23</v>
      </c>
      <c r="C323" s="12">
        <v>0</v>
      </c>
      <c r="D323" s="11">
        <v>0</v>
      </c>
      <c r="E323" s="11">
        <f t="shared" si="4"/>
        <v>0</v>
      </c>
    </row>
    <row r="324" spans="1:5" x14ac:dyDescent="0.2">
      <c r="A324" s="13">
        <v>6943</v>
      </c>
      <c r="B324" s="4" t="s">
        <v>22</v>
      </c>
      <c r="C324" s="12">
        <v>13</v>
      </c>
      <c r="D324" s="11">
        <v>5040</v>
      </c>
      <c r="E324" s="11">
        <f t="shared" si="4"/>
        <v>655.20000000000005</v>
      </c>
    </row>
    <row r="325" spans="1:5" x14ac:dyDescent="0.2">
      <c r="A325" s="13">
        <v>6950</v>
      </c>
      <c r="B325" s="4" t="s">
        <v>21</v>
      </c>
      <c r="C325" s="12">
        <v>5</v>
      </c>
      <c r="D325" s="11">
        <v>47703</v>
      </c>
      <c r="E325" s="11">
        <f t="shared" si="4"/>
        <v>2385.15</v>
      </c>
    </row>
    <row r="326" spans="1:5" x14ac:dyDescent="0.2">
      <c r="A326" s="13">
        <v>6957</v>
      </c>
      <c r="B326" s="4" t="s">
        <v>20</v>
      </c>
      <c r="C326" s="12">
        <v>0</v>
      </c>
      <c r="D326" s="11">
        <v>324258</v>
      </c>
      <c r="E326" s="11">
        <f t="shared" si="4"/>
        <v>0</v>
      </c>
    </row>
    <row r="327" spans="1:5" x14ac:dyDescent="0.2">
      <c r="A327" s="13">
        <v>6961</v>
      </c>
      <c r="B327" s="4" t="s">
        <v>19</v>
      </c>
      <c r="C327" s="12">
        <v>6</v>
      </c>
      <c r="D327" s="11">
        <v>112301</v>
      </c>
      <c r="E327" s="11">
        <f t="shared" si="4"/>
        <v>6738.0599999999995</v>
      </c>
    </row>
    <row r="328" spans="1:5" x14ac:dyDescent="0.2">
      <c r="A328" s="13">
        <v>6969</v>
      </c>
      <c r="B328" s="4" t="s">
        <v>18</v>
      </c>
      <c r="C328" s="12">
        <v>2</v>
      </c>
      <c r="D328" s="11">
        <v>9326</v>
      </c>
      <c r="E328" s="11">
        <f t="shared" si="4"/>
        <v>186.52</v>
      </c>
    </row>
    <row r="329" spans="1:5" x14ac:dyDescent="0.2">
      <c r="A329" s="13">
        <v>6975</v>
      </c>
      <c r="B329" s="4" t="s">
        <v>17</v>
      </c>
      <c r="C329" s="12">
        <v>16</v>
      </c>
      <c r="D329" s="11">
        <v>0</v>
      </c>
      <c r="E329" s="11">
        <f t="shared" si="4"/>
        <v>0</v>
      </c>
    </row>
    <row r="330" spans="1:5" x14ac:dyDescent="0.2">
      <c r="A330" s="13">
        <v>6983</v>
      </c>
      <c r="B330" s="4" t="s">
        <v>16</v>
      </c>
      <c r="C330" s="12">
        <v>9</v>
      </c>
      <c r="D330" s="11">
        <v>7002</v>
      </c>
      <c r="E330" s="11">
        <f t="shared" ref="E330:E342" si="5">D330*(C330/100)</f>
        <v>630.17999999999995</v>
      </c>
    </row>
    <row r="331" spans="1:5" x14ac:dyDescent="0.2">
      <c r="A331" s="13">
        <v>6985</v>
      </c>
      <c r="B331" s="4" t="s">
        <v>15</v>
      </c>
      <c r="C331" s="12">
        <v>9</v>
      </c>
      <c r="D331" s="11">
        <v>0</v>
      </c>
      <c r="E331" s="11">
        <f t="shared" si="5"/>
        <v>0</v>
      </c>
    </row>
    <row r="332" spans="1:5" x14ac:dyDescent="0.2">
      <c r="A332" s="13">
        <v>6987</v>
      </c>
      <c r="B332" s="4" t="s">
        <v>14</v>
      </c>
      <c r="C332" s="12">
        <v>6</v>
      </c>
      <c r="D332" s="11">
        <v>0</v>
      </c>
      <c r="E332" s="11">
        <f t="shared" si="5"/>
        <v>0</v>
      </c>
    </row>
    <row r="333" spans="1:5" x14ac:dyDescent="0.2">
      <c r="A333" s="13">
        <v>6990</v>
      </c>
      <c r="B333" s="4" t="s">
        <v>13</v>
      </c>
      <c r="C333" s="12">
        <v>9</v>
      </c>
      <c r="D333" s="11">
        <v>5</v>
      </c>
      <c r="E333" s="11">
        <f t="shared" si="5"/>
        <v>0.44999999999999996</v>
      </c>
    </row>
    <row r="334" spans="1:5" x14ac:dyDescent="0.2">
      <c r="A334" s="13">
        <v>6992</v>
      </c>
      <c r="B334" s="4" t="s">
        <v>12</v>
      </c>
      <c r="C334" s="12">
        <v>7</v>
      </c>
      <c r="D334" s="11">
        <v>14439</v>
      </c>
      <c r="E334" s="11">
        <f t="shared" si="5"/>
        <v>1010.7300000000001</v>
      </c>
    </row>
    <row r="335" spans="1:5" x14ac:dyDescent="0.2">
      <c r="A335" s="13">
        <v>7002</v>
      </c>
      <c r="B335" s="4" t="s">
        <v>11</v>
      </c>
      <c r="C335" s="12">
        <v>5</v>
      </c>
      <c r="D335" s="11">
        <v>0</v>
      </c>
      <c r="E335" s="11">
        <f t="shared" si="5"/>
        <v>0</v>
      </c>
    </row>
    <row r="336" spans="1:5" x14ac:dyDescent="0.2">
      <c r="A336" s="13">
        <v>7029</v>
      </c>
      <c r="B336" s="4" t="s">
        <v>10</v>
      </c>
      <c r="C336" s="12">
        <v>6</v>
      </c>
      <c r="D336" s="11">
        <v>6465</v>
      </c>
      <c r="E336" s="11">
        <f t="shared" si="5"/>
        <v>387.9</v>
      </c>
    </row>
    <row r="337" spans="1:5" x14ac:dyDescent="0.2">
      <c r="A337" s="13">
        <v>7038</v>
      </c>
      <c r="B337" s="4" t="s">
        <v>9</v>
      </c>
      <c r="C337" s="12">
        <v>2</v>
      </c>
      <c r="D337" s="11">
        <v>5194</v>
      </c>
      <c r="E337" s="11">
        <f t="shared" si="5"/>
        <v>103.88</v>
      </c>
    </row>
    <row r="338" spans="1:5" x14ac:dyDescent="0.2">
      <c r="A338" s="13">
        <v>7047</v>
      </c>
      <c r="B338" s="4" t="s">
        <v>8</v>
      </c>
      <c r="C338" s="12">
        <v>7</v>
      </c>
      <c r="D338" s="11">
        <v>954</v>
      </c>
      <c r="E338" s="11">
        <f t="shared" si="5"/>
        <v>66.78</v>
      </c>
    </row>
    <row r="339" spans="1:5" x14ac:dyDescent="0.2">
      <c r="A339" s="13">
        <v>7056</v>
      </c>
      <c r="B339" s="4" t="s">
        <v>7</v>
      </c>
      <c r="C339" s="12">
        <v>4</v>
      </c>
      <c r="D339" s="11">
        <v>16203</v>
      </c>
      <c r="E339" s="11">
        <f t="shared" si="5"/>
        <v>648.12</v>
      </c>
    </row>
    <row r="340" spans="1:5" x14ac:dyDescent="0.2">
      <c r="A340" s="13">
        <v>7092</v>
      </c>
      <c r="B340" s="4" t="s">
        <v>6</v>
      </c>
      <c r="C340" s="12">
        <v>14</v>
      </c>
      <c r="D340" s="11">
        <v>8811</v>
      </c>
      <c r="E340" s="11">
        <f t="shared" si="5"/>
        <v>1233.5400000000002</v>
      </c>
    </row>
    <row r="341" spans="1:5" x14ac:dyDescent="0.2">
      <c r="A341" s="13">
        <v>7098</v>
      </c>
      <c r="B341" s="4" t="s">
        <v>5</v>
      </c>
      <c r="C341" s="12">
        <v>5</v>
      </c>
      <c r="D341" s="11">
        <v>696</v>
      </c>
      <c r="E341" s="11">
        <f t="shared" si="5"/>
        <v>34.800000000000004</v>
      </c>
    </row>
    <row r="342" spans="1:5" x14ac:dyDescent="0.2">
      <c r="A342" s="13">
        <v>7110</v>
      </c>
      <c r="B342" s="4" t="s">
        <v>4</v>
      </c>
      <c r="C342" s="12">
        <v>7</v>
      </c>
      <c r="D342" s="11">
        <v>1237</v>
      </c>
      <c r="E342" s="11">
        <f t="shared" si="5"/>
        <v>86.59</v>
      </c>
    </row>
    <row r="343" spans="1:5" x14ac:dyDescent="0.2">
      <c r="A343" s="10" t="s">
        <v>3</v>
      </c>
      <c r="B343" s="9"/>
      <c r="C343" s="8"/>
      <c r="D343" s="7">
        <f t="shared" ref="D343:E343" si="6">SUM(D10:D342)</f>
        <v>6923404</v>
      </c>
      <c r="E343" s="7">
        <f t="shared" si="6"/>
        <v>292695.99000000011</v>
      </c>
    </row>
    <row r="344" spans="1:5" x14ac:dyDescent="0.2">
      <c r="C344" s="2"/>
      <c r="D344" s="3"/>
      <c r="E344" s="2"/>
    </row>
    <row r="345" spans="1:5" x14ac:dyDescent="0.2">
      <c r="A345" s="4" t="s">
        <v>2</v>
      </c>
      <c r="D345" s="6"/>
    </row>
    <row r="346" spans="1:5" x14ac:dyDescent="0.2">
      <c r="A346" s="4" t="s">
        <v>1</v>
      </c>
    </row>
    <row r="347" spans="1:5" x14ac:dyDescent="0.2">
      <c r="A347" s="4" t="s">
        <v>0</v>
      </c>
      <c r="B347" s="4"/>
      <c r="C347" s="4"/>
      <c r="D347" s="4"/>
      <c r="E347" s="4"/>
    </row>
    <row r="348" spans="1:5" x14ac:dyDescent="0.2">
      <c r="A348" s="4"/>
      <c r="B348" s="4"/>
      <c r="C348" s="4"/>
      <c r="D348" s="4"/>
      <c r="E348" s="4"/>
    </row>
    <row r="349" spans="1:5" x14ac:dyDescent="0.2">
      <c r="A349" s="5"/>
      <c r="B349" s="5"/>
      <c r="C349" s="4"/>
      <c r="D349" s="4"/>
      <c r="E349" s="4"/>
    </row>
    <row r="350" spans="1:5" x14ac:dyDescent="0.2">
      <c r="A350" s="4"/>
      <c r="B350" s="4"/>
      <c r="C350" s="4"/>
      <c r="D350" s="4"/>
      <c r="E350" s="4"/>
    </row>
    <row r="351" spans="1:5" x14ac:dyDescent="0.2">
      <c r="A351" s="4"/>
      <c r="B351" s="4"/>
      <c r="C351" s="4"/>
      <c r="D351" s="4"/>
      <c r="E351" s="4"/>
    </row>
    <row r="352" spans="1:5" x14ac:dyDescent="0.2">
      <c r="A352" s="4"/>
      <c r="B352" s="4"/>
      <c r="C352" s="4"/>
      <c r="D352" s="4"/>
      <c r="E352" s="4"/>
    </row>
    <row r="353" spans="1:5" x14ac:dyDescent="0.2">
      <c r="A353" s="4"/>
      <c r="B353" s="4"/>
      <c r="C353" s="2"/>
      <c r="D353" s="3"/>
      <c r="E353" s="2"/>
    </row>
    <row r="354" spans="1:5" x14ac:dyDescent="0.2">
      <c r="A354" s="4"/>
      <c r="B354" s="4"/>
      <c r="C354" s="3"/>
      <c r="D354" s="3"/>
      <c r="E354" s="3"/>
    </row>
    <row r="355" spans="1:5" x14ac:dyDescent="0.2">
      <c r="A355" s="4"/>
      <c r="B355" s="4"/>
      <c r="C355" s="2"/>
      <c r="D355" s="3"/>
      <c r="E355" s="2"/>
    </row>
    <row r="356" spans="1:5" x14ac:dyDescent="0.2">
      <c r="A356" s="4"/>
      <c r="B356" s="4"/>
      <c r="C356" s="2"/>
      <c r="D356" s="3"/>
      <c r="E356" s="2"/>
    </row>
    <row r="357" spans="1:5" x14ac:dyDescent="0.2">
      <c r="A357" s="4"/>
      <c r="B357" s="4"/>
      <c r="C357" s="2"/>
      <c r="D357" s="3"/>
      <c r="E357" s="2"/>
    </row>
    <row r="358" spans="1:5" x14ac:dyDescent="0.2">
      <c r="C358" s="2"/>
      <c r="D358" s="3"/>
      <c r="E358" s="2"/>
    </row>
    <row r="359" spans="1:5" x14ac:dyDescent="0.2">
      <c r="C359" s="2"/>
      <c r="D359" s="3"/>
      <c r="E359" s="2"/>
    </row>
    <row r="360" spans="1:5" x14ac:dyDescent="0.2">
      <c r="C360" s="2"/>
      <c r="D360" s="3"/>
      <c r="E360" s="2"/>
    </row>
    <row r="361" spans="1:5" x14ac:dyDescent="0.2">
      <c r="C361" s="2"/>
      <c r="D361" s="3"/>
      <c r="E361" s="2"/>
    </row>
    <row r="362" spans="1:5" x14ac:dyDescent="0.2">
      <c r="C362" s="2"/>
      <c r="D362" s="3"/>
      <c r="E362" s="2"/>
    </row>
    <row r="363" spans="1:5" x14ac:dyDescent="0.2">
      <c r="C363" s="2"/>
      <c r="D363" s="3"/>
      <c r="E363" s="2"/>
    </row>
    <row r="364" spans="1:5" x14ac:dyDescent="0.2">
      <c r="C364" s="2"/>
      <c r="D364" s="3"/>
      <c r="E364" s="2"/>
    </row>
    <row r="365" spans="1:5" x14ac:dyDescent="0.2">
      <c r="C365" s="2"/>
      <c r="D365" s="3"/>
      <c r="E365" s="2"/>
    </row>
    <row r="366" spans="1:5" x14ac:dyDescent="0.2">
      <c r="C366" s="2"/>
      <c r="D366" s="3"/>
      <c r="E366" s="2"/>
    </row>
    <row r="367" spans="1:5" x14ac:dyDescent="0.2">
      <c r="C367" s="2"/>
      <c r="D367" s="3"/>
      <c r="E367" s="2"/>
    </row>
    <row r="368" spans="1:5" x14ac:dyDescent="0.2">
      <c r="C368" s="2"/>
      <c r="D368" s="3"/>
      <c r="E368" s="2"/>
    </row>
    <row r="369" spans="3:5" x14ac:dyDescent="0.2">
      <c r="C369" s="2"/>
      <c r="D369" s="3"/>
      <c r="E369" s="2"/>
    </row>
    <row r="370" spans="3:5" x14ac:dyDescent="0.2">
      <c r="C370" s="2"/>
      <c r="D370" s="3"/>
      <c r="E370" s="2"/>
    </row>
    <row r="371" spans="3:5" x14ac:dyDescent="0.2">
      <c r="C371" s="2"/>
      <c r="D371" s="3"/>
      <c r="E371" s="2"/>
    </row>
    <row r="372" spans="3:5" x14ac:dyDescent="0.2">
      <c r="C372" s="2"/>
      <c r="D372" s="3"/>
      <c r="E372" s="2"/>
    </row>
    <row r="373" spans="3:5" x14ac:dyDescent="0.2">
      <c r="C373" s="2"/>
      <c r="D373" s="3"/>
      <c r="E373" s="2"/>
    </row>
    <row r="374" spans="3:5" x14ac:dyDescent="0.2">
      <c r="C374" s="2"/>
      <c r="D374" s="3"/>
      <c r="E374" s="2"/>
    </row>
    <row r="375" spans="3:5" x14ac:dyDescent="0.2">
      <c r="C375" s="2"/>
      <c r="D375" s="3"/>
      <c r="E375" s="2"/>
    </row>
    <row r="376" spans="3:5" x14ac:dyDescent="0.2">
      <c r="C376" s="2"/>
      <c r="D376" s="3"/>
      <c r="E376" s="2"/>
    </row>
    <row r="377" spans="3:5" x14ac:dyDescent="0.2">
      <c r="C377" s="2"/>
      <c r="D377" s="3"/>
      <c r="E377" s="2"/>
    </row>
    <row r="378" spans="3:5" x14ac:dyDescent="0.2">
      <c r="C378" s="2"/>
      <c r="D378" s="3"/>
      <c r="E378" s="2"/>
    </row>
    <row r="379" spans="3:5" x14ac:dyDescent="0.2">
      <c r="C379" s="2"/>
      <c r="D379" s="3"/>
      <c r="E379" s="2"/>
    </row>
    <row r="380" spans="3:5" x14ac:dyDescent="0.2">
      <c r="C380" s="2"/>
      <c r="D380" s="3"/>
      <c r="E380" s="2"/>
    </row>
    <row r="381" spans="3:5" x14ac:dyDescent="0.2">
      <c r="C381" s="2"/>
      <c r="D381" s="3"/>
      <c r="E381" s="2"/>
    </row>
    <row r="382" spans="3:5" x14ac:dyDescent="0.2">
      <c r="C382" s="2"/>
      <c r="D382" s="3"/>
      <c r="E382" s="2"/>
    </row>
    <row r="383" spans="3:5" x14ac:dyDescent="0.2">
      <c r="C383" s="2"/>
      <c r="D383" s="3"/>
      <c r="E383" s="2"/>
    </row>
    <row r="384" spans="3:5" x14ac:dyDescent="0.2">
      <c r="C384" s="2"/>
      <c r="D384" s="3"/>
      <c r="E384" s="2"/>
    </row>
    <row r="385" spans="3:5" x14ac:dyDescent="0.2">
      <c r="C385" s="2"/>
      <c r="D385" s="3"/>
      <c r="E385" s="2"/>
    </row>
    <row r="386" spans="3:5" x14ac:dyDescent="0.2">
      <c r="C386" s="2"/>
      <c r="D386" s="3"/>
      <c r="E386" s="2"/>
    </row>
    <row r="387" spans="3:5" x14ac:dyDescent="0.2">
      <c r="C387" s="2"/>
      <c r="D387" s="3"/>
      <c r="E387" s="2"/>
    </row>
    <row r="388" spans="3:5" x14ac:dyDescent="0.2">
      <c r="C388" s="2"/>
      <c r="D388" s="3"/>
      <c r="E388" s="2"/>
    </row>
    <row r="389" spans="3:5" x14ac:dyDescent="0.2">
      <c r="C389" s="2"/>
      <c r="D389" s="3"/>
      <c r="E389" s="2"/>
    </row>
    <row r="390" spans="3:5" x14ac:dyDescent="0.2">
      <c r="C390" s="2"/>
      <c r="D390" s="3"/>
      <c r="E390" s="2"/>
    </row>
    <row r="391" spans="3:5" x14ac:dyDescent="0.2">
      <c r="C391" s="2"/>
      <c r="D391" s="3"/>
      <c r="E391" s="2"/>
    </row>
    <row r="392" spans="3:5" x14ac:dyDescent="0.2">
      <c r="C392" s="2"/>
      <c r="D392" s="3"/>
      <c r="E392" s="2"/>
    </row>
    <row r="393" spans="3:5" x14ac:dyDescent="0.2">
      <c r="C393" s="2"/>
      <c r="D393" s="3"/>
      <c r="E393" s="2"/>
    </row>
    <row r="394" spans="3:5" x14ac:dyDescent="0.2">
      <c r="C394" s="2"/>
      <c r="D394" s="3"/>
      <c r="E394" s="2"/>
    </row>
    <row r="395" spans="3:5" x14ac:dyDescent="0.2">
      <c r="C395" s="2"/>
      <c r="D395" s="3"/>
      <c r="E395" s="2"/>
    </row>
    <row r="396" spans="3:5" x14ac:dyDescent="0.2">
      <c r="C396" s="2"/>
      <c r="D396" s="3"/>
      <c r="E396" s="2"/>
    </row>
    <row r="397" spans="3:5" x14ac:dyDescent="0.2">
      <c r="C397" s="2"/>
      <c r="D397" s="3"/>
      <c r="E397" s="2"/>
    </row>
    <row r="398" spans="3:5" x14ac:dyDescent="0.2">
      <c r="C398" s="2"/>
      <c r="D398" s="3"/>
      <c r="E398" s="2"/>
    </row>
    <row r="399" spans="3:5" x14ac:dyDescent="0.2">
      <c r="C399" s="2"/>
      <c r="D399" s="3"/>
      <c r="E399" s="2"/>
    </row>
    <row r="400" spans="3:5" x14ac:dyDescent="0.2">
      <c r="C400" s="2"/>
      <c r="D400" s="3"/>
      <c r="E400" s="2"/>
    </row>
    <row r="401" spans="3:5" x14ac:dyDescent="0.2">
      <c r="C401" s="2"/>
      <c r="D401" s="3"/>
      <c r="E401" s="2"/>
    </row>
    <row r="402" spans="3:5" x14ac:dyDescent="0.2">
      <c r="C402" s="2"/>
      <c r="D402" s="3"/>
      <c r="E402" s="2"/>
    </row>
    <row r="403" spans="3:5" x14ac:dyDescent="0.2">
      <c r="C403" s="2"/>
      <c r="D403" s="3"/>
      <c r="E403" s="2"/>
    </row>
    <row r="404" spans="3:5" x14ac:dyDescent="0.2">
      <c r="C404" s="2"/>
      <c r="D404" s="3"/>
      <c r="E404" s="2"/>
    </row>
    <row r="405" spans="3:5" x14ac:dyDescent="0.2">
      <c r="C405" s="2"/>
      <c r="D405" s="3"/>
      <c r="E405" s="2"/>
    </row>
    <row r="406" spans="3:5" x14ac:dyDescent="0.2">
      <c r="C406" s="2"/>
      <c r="D406" s="3"/>
      <c r="E406" s="2"/>
    </row>
    <row r="407" spans="3:5" x14ac:dyDescent="0.2">
      <c r="C407" s="2"/>
      <c r="D407" s="3"/>
      <c r="E407" s="2"/>
    </row>
    <row r="408" spans="3:5" x14ac:dyDescent="0.2">
      <c r="C408" s="2"/>
      <c r="D408" s="3"/>
      <c r="E408" s="2"/>
    </row>
    <row r="409" spans="3:5" x14ac:dyDescent="0.2">
      <c r="C409" s="2"/>
      <c r="D409" s="3"/>
      <c r="E409" s="2"/>
    </row>
    <row r="410" spans="3:5" x14ac:dyDescent="0.2">
      <c r="C410" s="2"/>
      <c r="D410" s="3"/>
      <c r="E410" s="2"/>
    </row>
    <row r="411" spans="3:5" x14ac:dyDescent="0.2">
      <c r="C411" s="2"/>
      <c r="D411" s="3"/>
      <c r="E411" s="2"/>
    </row>
    <row r="412" spans="3:5" x14ac:dyDescent="0.2">
      <c r="C412" s="2"/>
      <c r="D412" s="3"/>
      <c r="E412" s="2"/>
    </row>
    <row r="413" spans="3:5" x14ac:dyDescent="0.2">
      <c r="C413" s="2"/>
      <c r="D413" s="3"/>
      <c r="E413" s="2"/>
    </row>
    <row r="414" spans="3:5" x14ac:dyDescent="0.2">
      <c r="C414" s="2"/>
      <c r="D414" s="3"/>
      <c r="E414" s="2"/>
    </row>
    <row r="415" spans="3:5" x14ac:dyDescent="0.2">
      <c r="C415" s="2"/>
      <c r="D415" s="3"/>
      <c r="E415" s="2"/>
    </row>
    <row r="416" spans="3:5" x14ac:dyDescent="0.2">
      <c r="C416" s="2"/>
      <c r="D416" s="3"/>
      <c r="E416" s="2"/>
    </row>
    <row r="417" spans="3:5" x14ac:dyDescent="0.2">
      <c r="C417" s="2"/>
      <c r="D417" s="3"/>
      <c r="E417" s="2"/>
    </row>
    <row r="418" spans="3:5" x14ac:dyDescent="0.2">
      <c r="C418" s="2"/>
      <c r="D418" s="3"/>
      <c r="E418" s="2"/>
    </row>
    <row r="419" spans="3:5" x14ac:dyDescent="0.2">
      <c r="C419" s="2"/>
      <c r="D419" s="3"/>
      <c r="E419" s="2"/>
    </row>
    <row r="420" spans="3:5" x14ac:dyDescent="0.2">
      <c r="C420" s="2"/>
      <c r="D420" s="3"/>
      <c r="E420" s="2"/>
    </row>
    <row r="421" spans="3:5" x14ac:dyDescent="0.2">
      <c r="C421" s="2"/>
      <c r="D421" s="3"/>
      <c r="E421" s="2"/>
    </row>
    <row r="422" spans="3:5" x14ac:dyDescent="0.2">
      <c r="C422" s="2"/>
      <c r="D422" s="3"/>
      <c r="E422" s="2"/>
    </row>
    <row r="423" spans="3:5" x14ac:dyDescent="0.2">
      <c r="C423" s="2"/>
      <c r="D423" s="3"/>
      <c r="E423" s="2"/>
    </row>
    <row r="424" spans="3:5" x14ac:dyDescent="0.2">
      <c r="C424" s="2"/>
      <c r="D424" s="3"/>
      <c r="E424" s="2"/>
    </row>
    <row r="425" spans="3:5" x14ac:dyDescent="0.2">
      <c r="C425" s="2"/>
      <c r="D425" s="3"/>
      <c r="E425" s="2"/>
    </row>
    <row r="426" spans="3:5" x14ac:dyDescent="0.2">
      <c r="C426" s="2"/>
      <c r="D426" s="3"/>
      <c r="E426" s="2"/>
    </row>
    <row r="427" spans="3:5" x14ac:dyDescent="0.2">
      <c r="C427" s="2"/>
      <c r="D427" s="3"/>
      <c r="E427" s="2"/>
    </row>
    <row r="428" spans="3:5" x14ac:dyDescent="0.2">
      <c r="C428" s="2"/>
      <c r="D428" s="3"/>
      <c r="E428" s="2"/>
    </row>
    <row r="429" spans="3:5" x14ac:dyDescent="0.2">
      <c r="C429" s="2"/>
      <c r="D429" s="3"/>
      <c r="E429" s="2"/>
    </row>
    <row r="430" spans="3:5" x14ac:dyDescent="0.2">
      <c r="C430" s="2"/>
      <c r="D430" s="3"/>
      <c r="E430" s="2"/>
    </row>
    <row r="431" spans="3:5" x14ac:dyDescent="0.2">
      <c r="C431" s="2"/>
      <c r="D431" s="3"/>
      <c r="E431" s="2"/>
    </row>
    <row r="432" spans="3:5" x14ac:dyDescent="0.2">
      <c r="C432" s="2"/>
      <c r="D432" s="3"/>
      <c r="E432" s="2"/>
    </row>
    <row r="433" spans="3:5" x14ac:dyDescent="0.2">
      <c r="C433" s="2"/>
      <c r="D433" s="3"/>
      <c r="E433" s="2"/>
    </row>
    <row r="434" spans="3:5" x14ac:dyDescent="0.2">
      <c r="C434" s="2"/>
      <c r="D434" s="3"/>
      <c r="E434" s="2"/>
    </row>
    <row r="435" spans="3:5" x14ac:dyDescent="0.2">
      <c r="C435" s="2"/>
      <c r="D435" s="3"/>
      <c r="E435" s="2"/>
    </row>
    <row r="436" spans="3:5" x14ac:dyDescent="0.2">
      <c r="C436" s="2"/>
      <c r="D436" s="3"/>
      <c r="E436" s="2"/>
    </row>
    <row r="437" spans="3:5" x14ac:dyDescent="0.2">
      <c r="C437" s="2"/>
      <c r="D437" s="3"/>
      <c r="E437" s="2"/>
    </row>
    <row r="438" spans="3:5" x14ac:dyDescent="0.2">
      <c r="C438" s="2"/>
      <c r="D438" s="3"/>
      <c r="E438" s="2"/>
    </row>
    <row r="439" spans="3:5" x14ac:dyDescent="0.2">
      <c r="C439" s="2"/>
      <c r="D439" s="3"/>
      <c r="E439" s="2"/>
    </row>
    <row r="440" spans="3:5" x14ac:dyDescent="0.2">
      <c r="C440" s="2"/>
      <c r="D440" s="3"/>
      <c r="E440" s="2"/>
    </row>
    <row r="441" spans="3:5" x14ac:dyDescent="0.2">
      <c r="C441" s="2"/>
      <c r="D441" s="3"/>
      <c r="E441" s="2"/>
    </row>
    <row r="442" spans="3:5" x14ac:dyDescent="0.2">
      <c r="C442" s="2"/>
      <c r="D442" s="3"/>
      <c r="E442" s="2"/>
    </row>
    <row r="443" spans="3:5" x14ac:dyDescent="0.2">
      <c r="C443" s="2"/>
      <c r="D443" s="3"/>
      <c r="E443" s="2"/>
    </row>
    <row r="444" spans="3:5" x14ac:dyDescent="0.2">
      <c r="C444" s="2"/>
      <c r="D444" s="3"/>
      <c r="E444" s="2"/>
    </row>
    <row r="445" spans="3:5" x14ac:dyDescent="0.2">
      <c r="C445" s="2"/>
      <c r="D445" s="3"/>
      <c r="E445" s="2"/>
    </row>
    <row r="446" spans="3:5" x14ac:dyDescent="0.2">
      <c r="C446" s="2"/>
      <c r="D446" s="3"/>
      <c r="E446" s="2"/>
    </row>
    <row r="447" spans="3:5" x14ac:dyDescent="0.2">
      <c r="C447" s="2"/>
      <c r="D447" s="3"/>
      <c r="E447" s="2"/>
    </row>
    <row r="448" spans="3:5" x14ac:dyDescent="0.2">
      <c r="C448" s="2"/>
      <c r="D448" s="3"/>
      <c r="E448" s="2"/>
    </row>
    <row r="449" spans="3:5" x14ac:dyDescent="0.2">
      <c r="C449" s="2"/>
      <c r="D449" s="3"/>
      <c r="E449" s="2"/>
    </row>
    <row r="450" spans="3:5" x14ac:dyDescent="0.2">
      <c r="C450" s="2"/>
      <c r="D450" s="3"/>
      <c r="E450" s="2"/>
    </row>
    <row r="451" spans="3:5" x14ac:dyDescent="0.2">
      <c r="C451" s="2"/>
      <c r="D451" s="3"/>
      <c r="E451" s="2"/>
    </row>
    <row r="452" spans="3:5" x14ac:dyDescent="0.2">
      <c r="C452" s="2"/>
      <c r="D452" s="3"/>
      <c r="E452" s="2"/>
    </row>
    <row r="453" spans="3:5" x14ac:dyDescent="0.2">
      <c r="C453" s="2"/>
      <c r="D453" s="3"/>
      <c r="E453" s="2"/>
    </row>
    <row r="454" spans="3:5" x14ac:dyDescent="0.2">
      <c r="C454" s="2"/>
      <c r="D454" s="3"/>
      <c r="E454" s="2"/>
    </row>
    <row r="455" spans="3:5" x14ac:dyDescent="0.2">
      <c r="C455" s="2"/>
      <c r="D455" s="3"/>
      <c r="E455" s="2"/>
    </row>
    <row r="456" spans="3:5" x14ac:dyDescent="0.2">
      <c r="C456" s="2"/>
      <c r="D456" s="3"/>
      <c r="E456" s="2"/>
    </row>
    <row r="457" spans="3:5" x14ac:dyDescent="0.2">
      <c r="C457" s="2"/>
      <c r="D457" s="3"/>
      <c r="E457" s="2"/>
    </row>
    <row r="458" spans="3:5" x14ac:dyDescent="0.2">
      <c r="C458" s="2"/>
      <c r="D458" s="3"/>
      <c r="E458" s="2"/>
    </row>
    <row r="459" spans="3:5" x14ac:dyDescent="0.2">
      <c r="C459" s="2"/>
      <c r="D459" s="3"/>
      <c r="E459" s="2"/>
    </row>
    <row r="460" spans="3:5" x14ac:dyDescent="0.2">
      <c r="C460" s="2"/>
      <c r="D460" s="3"/>
      <c r="E460" s="2"/>
    </row>
    <row r="461" spans="3:5" x14ac:dyDescent="0.2">
      <c r="C461" s="2"/>
      <c r="D461" s="3"/>
      <c r="E461" s="2"/>
    </row>
    <row r="462" spans="3:5" x14ac:dyDescent="0.2">
      <c r="C462" s="2"/>
      <c r="D462" s="3"/>
      <c r="E462" s="2"/>
    </row>
    <row r="463" spans="3:5" x14ac:dyDescent="0.2">
      <c r="C463" s="2"/>
      <c r="D463" s="3"/>
      <c r="E463" s="2"/>
    </row>
    <row r="464" spans="3:5" x14ac:dyDescent="0.2">
      <c r="C464" s="2"/>
      <c r="D464" s="3"/>
      <c r="E464" s="2"/>
    </row>
    <row r="465" spans="3:5" x14ac:dyDescent="0.2">
      <c r="C465" s="2"/>
      <c r="D465" s="3"/>
      <c r="E465" s="2"/>
    </row>
    <row r="466" spans="3:5" x14ac:dyDescent="0.2">
      <c r="C466" s="2"/>
      <c r="D466" s="3"/>
      <c r="E466" s="2"/>
    </row>
    <row r="467" spans="3:5" x14ac:dyDescent="0.2">
      <c r="C467" s="2"/>
      <c r="D467" s="3"/>
      <c r="E467" s="2"/>
    </row>
    <row r="468" spans="3:5" x14ac:dyDescent="0.2">
      <c r="C468" s="2"/>
      <c r="D468" s="3"/>
      <c r="E468" s="2"/>
    </row>
    <row r="469" spans="3:5" x14ac:dyDescent="0.2">
      <c r="C469" s="2"/>
      <c r="D469" s="3"/>
      <c r="E469" s="2"/>
    </row>
    <row r="470" spans="3:5" x14ac:dyDescent="0.2">
      <c r="C470" s="2"/>
      <c r="D470" s="3"/>
      <c r="E470" s="2"/>
    </row>
    <row r="471" spans="3:5" x14ac:dyDescent="0.2">
      <c r="C471" s="2"/>
      <c r="D471" s="3"/>
      <c r="E471" s="2"/>
    </row>
    <row r="472" spans="3:5" x14ac:dyDescent="0.2">
      <c r="C472" s="2"/>
      <c r="D472" s="3"/>
      <c r="E472" s="2"/>
    </row>
    <row r="473" spans="3:5" x14ac:dyDescent="0.2">
      <c r="C473" s="2"/>
      <c r="D473" s="3"/>
      <c r="E473" s="2"/>
    </row>
    <row r="474" spans="3:5" x14ac:dyDescent="0.2">
      <c r="C474" s="2"/>
      <c r="D474" s="3"/>
      <c r="E474" s="2"/>
    </row>
    <row r="475" spans="3:5" x14ac:dyDescent="0.2">
      <c r="C475" s="2"/>
      <c r="D475" s="3"/>
      <c r="E475" s="2"/>
    </row>
    <row r="476" spans="3:5" x14ac:dyDescent="0.2">
      <c r="C476" s="2"/>
      <c r="D476" s="3"/>
      <c r="E476" s="2"/>
    </row>
    <row r="477" spans="3:5" x14ac:dyDescent="0.2">
      <c r="C477" s="2"/>
      <c r="D477" s="3"/>
      <c r="E477" s="2"/>
    </row>
    <row r="478" spans="3:5" x14ac:dyDescent="0.2">
      <c r="C478" s="2"/>
      <c r="D478" s="3"/>
      <c r="E478" s="2"/>
    </row>
    <row r="479" spans="3:5" x14ac:dyDescent="0.2">
      <c r="C479" s="2"/>
      <c r="D479" s="3"/>
      <c r="E479" s="2"/>
    </row>
    <row r="480" spans="3:5" x14ac:dyDescent="0.2">
      <c r="C480" s="2"/>
      <c r="D480" s="3"/>
      <c r="E480" s="2"/>
    </row>
    <row r="481" spans="3:5" x14ac:dyDescent="0.2">
      <c r="C481" s="2"/>
      <c r="D481" s="3"/>
      <c r="E481" s="2"/>
    </row>
    <row r="482" spans="3:5" x14ac:dyDescent="0.2">
      <c r="C482" s="2"/>
      <c r="D482" s="3"/>
      <c r="E482" s="2"/>
    </row>
    <row r="483" spans="3:5" x14ac:dyDescent="0.2">
      <c r="C483" s="2"/>
      <c r="D483" s="3"/>
      <c r="E483" s="2"/>
    </row>
    <row r="484" spans="3:5" x14ac:dyDescent="0.2">
      <c r="C484" s="2"/>
      <c r="D484" s="3"/>
      <c r="E484" s="2"/>
    </row>
    <row r="485" spans="3:5" x14ac:dyDescent="0.2">
      <c r="C485" s="2"/>
      <c r="D485" s="3"/>
      <c r="E485" s="2"/>
    </row>
    <row r="486" spans="3:5" x14ac:dyDescent="0.2">
      <c r="C486" s="2"/>
      <c r="D486" s="3"/>
      <c r="E486" s="2"/>
    </row>
    <row r="487" spans="3:5" x14ac:dyDescent="0.2">
      <c r="C487" s="2"/>
      <c r="D487" s="3"/>
      <c r="E487" s="2"/>
    </row>
    <row r="488" spans="3:5" x14ac:dyDescent="0.2">
      <c r="C488" s="2"/>
      <c r="D488" s="3"/>
      <c r="E488" s="2"/>
    </row>
    <row r="489" spans="3:5" x14ac:dyDescent="0.2">
      <c r="C489" s="2"/>
      <c r="D489" s="3"/>
      <c r="E489" s="2"/>
    </row>
    <row r="490" spans="3:5" x14ac:dyDescent="0.2">
      <c r="C490" s="2"/>
      <c r="D490" s="3"/>
      <c r="E490" s="2"/>
    </row>
    <row r="491" spans="3:5" x14ac:dyDescent="0.2">
      <c r="C491" s="2"/>
      <c r="D491" s="3"/>
      <c r="E491" s="2"/>
    </row>
    <row r="492" spans="3:5" x14ac:dyDescent="0.2">
      <c r="C492" s="2"/>
      <c r="D492" s="3"/>
      <c r="E492" s="2"/>
    </row>
    <row r="493" spans="3:5" x14ac:dyDescent="0.2">
      <c r="C493" s="2"/>
      <c r="D493" s="3"/>
      <c r="E493" s="2"/>
    </row>
    <row r="494" spans="3:5" x14ac:dyDescent="0.2">
      <c r="C494" s="2"/>
      <c r="D494" s="3"/>
      <c r="E494" s="2"/>
    </row>
    <row r="495" spans="3:5" x14ac:dyDescent="0.2">
      <c r="C495" s="2"/>
      <c r="D495" s="3"/>
      <c r="E495" s="2"/>
    </row>
    <row r="496" spans="3:5" x14ac:dyDescent="0.2">
      <c r="C496" s="2"/>
      <c r="D496" s="3"/>
      <c r="E496" s="2"/>
    </row>
    <row r="497" spans="3:5" x14ac:dyDescent="0.2">
      <c r="C497" s="2"/>
      <c r="D497" s="3"/>
      <c r="E497" s="2"/>
    </row>
    <row r="498" spans="3:5" x14ac:dyDescent="0.2">
      <c r="C498" s="2"/>
      <c r="D498" s="3"/>
      <c r="E498" s="2"/>
    </row>
    <row r="499" spans="3:5" x14ac:dyDescent="0.2">
      <c r="C499" s="2"/>
      <c r="D499" s="3"/>
      <c r="E499" s="2"/>
    </row>
    <row r="500" spans="3:5" x14ac:dyDescent="0.2">
      <c r="C500" s="2"/>
      <c r="D500" s="3"/>
      <c r="E500" s="2"/>
    </row>
    <row r="501" spans="3:5" x14ac:dyDescent="0.2">
      <c r="C501" s="2"/>
      <c r="D501" s="3"/>
      <c r="E501" s="2"/>
    </row>
    <row r="502" spans="3:5" x14ac:dyDescent="0.2">
      <c r="C502" s="2"/>
      <c r="D502" s="3"/>
      <c r="E502" s="2"/>
    </row>
    <row r="503" spans="3:5" x14ac:dyDescent="0.2">
      <c r="C503" s="2"/>
      <c r="D503" s="3"/>
      <c r="E503" s="2"/>
    </row>
    <row r="504" spans="3:5" x14ac:dyDescent="0.2">
      <c r="C504" s="2"/>
      <c r="D504" s="3"/>
      <c r="E504" s="2"/>
    </row>
    <row r="505" spans="3:5" x14ac:dyDescent="0.2">
      <c r="C505" s="2"/>
      <c r="D505" s="3"/>
      <c r="E505" s="2"/>
    </row>
    <row r="506" spans="3:5" x14ac:dyDescent="0.2">
      <c r="C506" s="2"/>
      <c r="D506" s="3"/>
      <c r="E506" s="2"/>
    </row>
    <row r="507" spans="3:5" x14ac:dyDescent="0.2">
      <c r="C507" s="2"/>
      <c r="D507" s="3"/>
      <c r="E507" s="2"/>
    </row>
    <row r="508" spans="3:5" x14ac:dyDescent="0.2">
      <c r="C508" s="2"/>
      <c r="D508" s="3"/>
      <c r="E508" s="2"/>
    </row>
    <row r="509" spans="3:5" x14ac:dyDescent="0.2">
      <c r="C509" s="2"/>
      <c r="D509" s="3"/>
      <c r="E509" s="2"/>
    </row>
    <row r="510" spans="3:5" x14ac:dyDescent="0.2">
      <c r="C510" s="2"/>
      <c r="D510" s="3"/>
      <c r="E510" s="2"/>
    </row>
    <row r="511" spans="3:5" x14ac:dyDescent="0.2">
      <c r="C511" s="2"/>
      <c r="D511" s="3"/>
      <c r="E511" s="2"/>
    </row>
    <row r="512" spans="3:5" x14ac:dyDescent="0.2">
      <c r="C512" s="2"/>
      <c r="D512" s="3"/>
      <c r="E512" s="2"/>
    </row>
    <row r="513" spans="3:5" x14ac:dyDescent="0.2">
      <c r="C513" s="2"/>
      <c r="D513" s="3"/>
      <c r="E513" s="2"/>
    </row>
    <row r="514" spans="3:5" x14ac:dyDescent="0.2">
      <c r="C514" s="2"/>
      <c r="D514" s="3"/>
      <c r="E514" s="2"/>
    </row>
    <row r="515" spans="3:5" x14ac:dyDescent="0.2">
      <c r="C515" s="2"/>
      <c r="D515" s="3"/>
      <c r="E515" s="2"/>
    </row>
    <row r="516" spans="3:5" x14ac:dyDescent="0.2">
      <c r="C516" s="2"/>
      <c r="D516" s="3"/>
      <c r="E516" s="2"/>
    </row>
    <row r="517" spans="3:5" x14ac:dyDescent="0.2">
      <c r="C517" s="2"/>
      <c r="D517" s="3"/>
      <c r="E517" s="2"/>
    </row>
    <row r="518" spans="3:5" x14ac:dyDescent="0.2">
      <c r="C518" s="2"/>
      <c r="D518" s="3"/>
      <c r="E518" s="2"/>
    </row>
    <row r="519" spans="3:5" x14ac:dyDescent="0.2">
      <c r="C519" s="2"/>
      <c r="D519" s="3"/>
      <c r="E519" s="2"/>
    </row>
    <row r="520" spans="3:5" x14ac:dyDescent="0.2">
      <c r="C520" s="2"/>
      <c r="D520" s="3"/>
      <c r="E520" s="2"/>
    </row>
    <row r="521" spans="3:5" x14ac:dyDescent="0.2">
      <c r="C521" s="2"/>
      <c r="D521" s="3"/>
      <c r="E521" s="2"/>
    </row>
    <row r="522" spans="3:5" x14ac:dyDescent="0.2">
      <c r="C522" s="2"/>
      <c r="D522" s="3"/>
      <c r="E522" s="2"/>
    </row>
    <row r="523" spans="3:5" x14ac:dyDescent="0.2">
      <c r="C523" s="2"/>
      <c r="D523" s="3"/>
      <c r="E523" s="2"/>
    </row>
    <row r="524" spans="3:5" x14ac:dyDescent="0.2">
      <c r="C524" s="2"/>
      <c r="D524" s="3"/>
      <c r="E524" s="2"/>
    </row>
    <row r="525" spans="3:5" x14ac:dyDescent="0.2">
      <c r="C525" s="2"/>
      <c r="D525" s="3"/>
      <c r="E525" s="2"/>
    </row>
    <row r="526" spans="3:5" x14ac:dyDescent="0.2">
      <c r="C526" s="2"/>
      <c r="D526" s="3"/>
      <c r="E526" s="2"/>
    </row>
    <row r="527" spans="3:5" x14ac:dyDescent="0.2">
      <c r="C527" s="2"/>
      <c r="D527" s="3"/>
      <c r="E527" s="2"/>
    </row>
    <row r="528" spans="3:5" x14ac:dyDescent="0.2">
      <c r="C528" s="2"/>
      <c r="D528" s="3"/>
      <c r="E528" s="2"/>
    </row>
    <row r="529" spans="3:5" x14ac:dyDescent="0.2">
      <c r="C529" s="2"/>
      <c r="D529" s="3"/>
      <c r="E529" s="2"/>
    </row>
    <row r="530" spans="3:5" x14ac:dyDescent="0.2">
      <c r="C530" s="2"/>
      <c r="D530" s="3"/>
      <c r="E530" s="2"/>
    </row>
    <row r="531" spans="3:5" x14ac:dyDescent="0.2">
      <c r="C531" s="2"/>
      <c r="D531" s="3"/>
      <c r="E531" s="2"/>
    </row>
    <row r="532" spans="3:5" x14ac:dyDescent="0.2">
      <c r="C532" s="2"/>
      <c r="D532" s="3"/>
      <c r="E532" s="2"/>
    </row>
    <row r="533" spans="3:5" x14ac:dyDescent="0.2">
      <c r="C533" s="2"/>
      <c r="D533" s="3"/>
      <c r="E533" s="2"/>
    </row>
    <row r="534" spans="3:5" x14ac:dyDescent="0.2">
      <c r="C534" s="2"/>
      <c r="D534" s="3"/>
      <c r="E534" s="2"/>
    </row>
    <row r="535" spans="3:5" x14ac:dyDescent="0.2">
      <c r="C535" s="2"/>
      <c r="D535" s="3"/>
      <c r="E535" s="2"/>
    </row>
    <row r="536" spans="3:5" x14ac:dyDescent="0.2">
      <c r="C536" s="2"/>
      <c r="D536" s="3"/>
      <c r="E536" s="2"/>
    </row>
    <row r="537" spans="3:5" x14ac:dyDescent="0.2">
      <c r="C537" s="2"/>
      <c r="D537" s="3"/>
      <c r="E537" s="2"/>
    </row>
    <row r="538" spans="3:5" x14ac:dyDescent="0.2">
      <c r="C538" s="2"/>
      <c r="D538" s="3"/>
      <c r="E538" s="2"/>
    </row>
    <row r="539" spans="3:5" x14ac:dyDescent="0.2">
      <c r="C539" s="2"/>
      <c r="D539" s="3"/>
      <c r="E539" s="2"/>
    </row>
    <row r="540" spans="3:5" x14ac:dyDescent="0.2">
      <c r="C540" s="2"/>
      <c r="D540" s="3"/>
      <c r="E540" s="2"/>
    </row>
    <row r="541" spans="3:5" x14ac:dyDescent="0.2">
      <c r="C541" s="2"/>
      <c r="D541" s="3"/>
      <c r="E541" s="2"/>
    </row>
    <row r="542" spans="3:5" x14ac:dyDescent="0.2">
      <c r="C542" s="2"/>
      <c r="D542" s="3"/>
      <c r="E542" s="2"/>
    </row>
    <row r="543" spans="3:5" x14ac:dyDescent="0.2">
      <c r="C543" s="2"/>
      <c r="D543" s="3"/>
      <c r="E543" s="2"/>
    </row>
    <row r="544" spans="3:5" x14ac:dyDescent="0.2">
      <c r="C544" s="2"/>
      <c r="D544" s="3"/>
      <c r="E544" s="2"/>
    </row>
    <row r="545" spans="3:5" x14ac:dyDescent="0.2">
      <c r="C545" s="2"/>
      <c r="D545" s="3"/>
      <c r="E545" s="2"/>
    </row>
    <row r="546" spans="3:5" x14ac:dyDescent="0.2">
      <c r="C546" s="2"/>
      <c r="D546" s="3"/>
      <c r="E546" s="2"/>
    </row>
    <row r="547" spans="3:5" x14ac:dyDescent="0.2">
      <c r="C547" s="2"/>
      <c r="D547" s="3"/>
      <c r="E547" s="2"/>
    </row>
    <row r="548" spans="3:5" x14ac:dyDescent="0.2">
      <c r="C548" s="2"/>
      <c r="D548" s="3"/>
      <c r="E548" s="2"/>
    </row>
    <row r="549" spans="3:5" x14ac:dyDescent="0.2">
      <c r="C549" s="2"/>
      <c r="D549" s="3"/>
      <c r="E549" s="2"/>
    </row>
    <row r="550" spans="3:5" x14ac:dyDescent="0.2">
      <c r="C550" s="2"/>
      <c r="D550" s="3"/>
      <c r="E550" s="2"/>
    </row>
    <row r="551" spans="3:5" x14ac:dyDescent="0.2">
      <c r="C551" s="2"/>
      <c r="D551" s="3"/>
      <c r="E551" s="2"/>
    </row>
    <row r="552" spans="3:5" x14ac:dyDescent="0.2">
      <c r="C552" s="2"/>
      <c r="D552" s="3"/>
      <c r="E552" s="2"/>
    </row>
    <row r="553" spans="3:5" x14ac:dyDescent="0.2">
      <c r="C553" s="2"/>
      <c r="D553" s="3"/>
      <c r="E553" s="2"/>
    </row>
    <row r="554" spans="3:5" x14ac:dyDescent="0.2">
      <c r="C554" s="2"/>
      <c r="D554" s="3"/>
      <c r="E554" s="2"/>
    </row>
    <row r="555" spans="3:5" x14ac:dyDescent="0.2">
      <c r="C555" s="2"/>
      <c r="D555" s="3"/>
      <c r="E555" s="2"/>
    </row>
    <row r="556" spans="3:5" x14ac:dyDescent="0.2">
      <c r="C556" s="2"/>
      <c r="D556" s="3"/>
      <c r="E556" s="2"/>
    </row>
    <row r="557" spans="3:5" x14ac:dyDescent="0.2">
      <c r="C557" s="2"/>
      <c r="D557" s="3"/>
      <c r="E557" s="2"/>
    </row>
    <row r="558" spans="3:5" x14ac:dyDescent="0.2">
      <c r="C558" s="2"/>
      <c r="D558" s="3"/>
      <c r="E558" s="2"/>
    </row>
    <row r="559" spans="3:5" x14ac:dyDescent="0.2">
      <c r="C559" s="2"/>
      <c r="D559" s="3"/>
      <c r="E559" s="2"/>
    </row>
    <row r="560" spans="3:5" x14ac:dyDescent="0.2">
      <c r="C560" s="2"/>
      <c r="D560" s="3"/>
      <c r="E560" s="2"/>
    </row>
    <row r="561" spans="3:5" x14ac:dyDescent="0.2">
      <c r="C561" s="2"/>
      <c r="D561" s="3"/>
      <c r="E561" s="2"/>
    </row>
    <row r="562" spans="3:5" x14ac:dyDescent="0.2">
      <c r="C562" s="2"/>
      <c r="D562" s="3"/>
      <c r="E562" s="2"/>
    </row>
    <row r="563" spans="3:5" x14ac:dyDescent="0.2">
      <c r="C563" s="2"/>
      <c r="D563" s="3"/>
      <c r="E563" s="2"/>
    </row>
    <row r="564" spans="3:5" x14ac:dyDescent="0.2">
      <c r="C564" s="2"/>
      <c r="D564" s="3"/>
      <c r="E564" s="2"/>
    </row>
    <row r="565" spans="3:5" x14ac:dyDescent="0.2">
      <c r="C565" s="2"/>
      <c r="D565" s="3"/>
      <c r="E565" s="2"/>
    </row>
    <row r="566" spans="3:5" x14ac:dyDescent="0.2">
      <c r="C566" s="2"/>
      <c r="D566" s="3"/>
      <c r="E566" s="2"/>
    </row>
    <row r="567" spans="3:5" x14ac:dyDescent="0.2">
      <c r="C567" s="2"/>
      <c r="D567" s="3"/>
      <c r="E567" s="2"/>
    </row>
    <row r="568" spans="3:5" x14ac:dyDescent="0.2">
      <c r="C568" s="2"/>
      <c r="D568" s="3"/>
      <c r="E568" s="2"/>
    </row>
    <row r="569" spans="3:5" x14ac:dyDescent="0.2">
      <c r="C569" s="2"/>
      <c r="D569" s="3"/>
      <c r="E569" s="2"/>
    </row>
    <row r="570" spans="3:5" x14ac:dyDescent="0.2">
      <c r="C570" s="2"/>
      <c r="D570" s="3"/>
      <c r="E570" s="2"/>
    </row>
    <row r="571" spans="3:5" x14ac:dyDescent="0.2">
      <c r="C571" s="2"/>
      <c r="D571" s="3"/>
      <c r="E571" s="2"/>
    </row>
    <row r="572" spans="3:5" x14ac:dyDescent="0.2">
      <c r="C572" s="2"/>
      <c r="D572" s="3"/>
      <c r="E572" s="2"/>
    </row>
    <row r="573" spans="3:5" x14ac:dyDescent="0.2">
      <c r="C573" s="2"/>
      <c r="D573" s="3"/>
      <c r="E573" s="2"/>
    </row>
    <row r="574" spans="3:5" x14ac:dyDescent="0.2">
      <c r="C574" s="2"/>
      <c r="D574" s="3"/>
      <c r="E574" s="2"/>
    </row>
    <row r="575" spans="3:5" x14ac:dyDescent="0.2">
      <c r="C575" s="2"/>
      <c r="D575" s="3"/>
      <c r="E575" s="2"/>
    </row>
    <row r="576" spans="3:5" x14ac:dyDescent="0.2">
      <c r="C576" s="2"/>
      <c r="D576" s="3"/>
      <c r="E576" s="2"/>
    </row>
    <row r="577" spans="3:5" x14ac:dyDescent="0.2">
      <c r="C577" s="2"/>
      <c r="D577" s="3"/>
      <c r="E577" s="2"/>
    </row>
    <row r="578" spans="3:5" x14ac:dyDescent="0.2">
      <c r="C578" s="2"/>
      <c r="D578" s="3"/>
      <c r="E578" s="2"/>
    </row>
    <row r="579" spans="3:5" x14ac:dyDescent="0.2">
      <c r="C579" s="2"/>
      <c r="D579" s="3"/>
      <c r="E579" s="2"/>
    </row>
    <row r="580" spans="3:5" x14ac:dyDescent="0.2">
      <c r="C580" s="2"/>
      <c r="D580" s="3"/>
      <c r="E580" s="2"/>
    </row>
    <row r="581" spans="3:5" x14ac:dyDescent="0.2">
      <c r="C581" s="2"/>
      <c r="D581" s="3"/>
      <c r="E581" s="2"/>
    </row>
    <row r="582" spans="3:5" x14ac:dyDescent="0.2">
      <c r="C582" s="2"/>
      <c r="D582" s="3"/>
      <c r="E582" s="2"/>
    </row>
    <row r="583" spans="3:5" x14ac:dyDescent="0.2">
      <c r="C583" s="2"/>
      <c r="D583" s="3"/>
      <c r="E583" s="2"/>
    </row>
    <row r="584" spans="3:5" x14ac:dyDescent="0.2">
      <c r="C584" s="2"/>
      <c r="D584" s="3"/>
      <c r="E584" s="2"/>
    </row>
    <row r="585" spans="3:5" x14ac:dyDescent="0.2">
      <c r="C585" s="2"/>
      <c r="D585" s="3"/>
      <c r="E585" s="2"/>
    </row>
    <row r="586" spans="3:5" x14ac:dyDescent="0.2">
      <c r="C586" s="2"/>
      <c r="D586" s="3"/>
      <c r="E586" s="2"/>
    </row>
    <row r="587" spans="3:5" x14ac:dyDescent="0.2">
      <c r="C587" s="2"/>
      <c r="D587" s="3"/>
      <c r="E587" s="2"/>
    </row>
    <row r="588" spans="3:5" x14ac:dyDescent="0.2">
      <c r="C588" s="2"/>
      <c r="D588" s="3"/>
      <c r="E588" s="2"/>
    </row>
    <row r="589" spans="3:5" x14ac:dyDescent="0.2">
      <c r="C589" s="2"/>
      <c r="D589" s="3"/>
      <c r="E589" s="2"/>
    </row>
    <row r="590" spans="3:5" x14ac:dyDescent="0.2">
      <c r="C590" s="2"/>
      <c r="D590" s="3"/>
      <c r="E590" s="2"/>
    </row>
    <row r="591" spans="3:5" x14ac:dyDescent="0.2">
      <c r="C591" s="2"/>
      <c r="D591" s="3"/>
      <c r="E591" s="2"/>
    </row>
    <row r="592" spans="3:5" x14ac:dyDescent="0.2">
      <c r="C592" s="2"/>
      <c r="D592" s="3"/>
      <c r="E592" s="2"/>
    </row>
    <row r="593" spans="3:5" x14ac:dyDescent="0.2">
      <c r="C593" s="2"/>
      <c r="D593" s="3"/>
      <c r="E593" s="2"/>
    </row>
    <row r="594" spans="3:5" x14ac:dyDescent="0.2">
      <c r="C594" s="2"/>
      <c r="D594" s="3"/>
      <c r="E594" s="2"/>
    </row>
    <row r="595" spans="3:5" x14ac:dyDescent="0.2">
      <c r="C595" s="2"/>
      <c r="D595" s="3"/>
      <c r="E595" s="2"/>
    </row>
    <row r="596" spans="3:5" x14ac:dyDescent="0.2">
      <c r="C596" s="2"/>
      <c r="D596" s="3"/>
      <c r="E596" s="2"/>
    </row>
    <row r="597" spans="3:5" x14ac:dyDescent="0.2">
      <c r="C597" s="2"/>
      <c r="D597" s="3"/>
      <c r="E597" s="2"/>
    </row>
    <row r="598" spans="3:5" x14ac:dyDescent="0.2">
      <c r="C598" s="2"/>
      <c r="D598" s="3"/>
      <c r="E598" s="2"/>
    </row>
    <row r="599" spans="3:5" x14ac:dyDescent="0.2">
      <c r="C599" s="2"/>
      <c r="D599" s="3"/>
      <c r="E599" s="2"/>
    </row>
    <row r="600" spans="3:5" x14ac:dyDescent="0.2">
      <c r="C600" s="2"/>
      <c r="D600" s="3"/>
      <c r="E600" s="2"/>
    </row>
    <row r="601" spans="3:5" x14ac:dyDescent="0.2">
      <c r="C601" s="2"/>
      <c r="D601" s="3"/>
      <c r="E601" s="2"/>
    </row>
    <row r="602" spans="3:5" x14ac:dyDescent="0.2">
      <c r="C602" s="2"/>
      <c r="D602" s="3"/>
      <c r="E602" s="2"/>
    </row>
    <row r="603" spans="3:5" x14ac:dyDescent="0.2">
      <c r="C603" s="2"/>
      <c r="D603" s="3"/>
      <c r="E603" s="2"/>
    </row>
    <row r="604" spans="3:5" x14ac:dyDescent="0.2">
      <c r="C604" s="2"/>
      <c r="D604" s="3"/>
      <c r="E604" s="2"/>
    </row>
    <row r="605" spans="3:5" x14ac:dyDescent="0.2">
      <c r="C605" s="2"/>
      <c r="D605" s="3"/>
      <c r="E605" s="2"/>
    </row>
    <row r="606" spans="3:5" x14ac:dyDescent="0.2">
      <c r="C606" s="2"/>
      <c r="D606" s="3"/>
      <c r="E606" s="2"/>
    </row>
    <row r="607" spans="3:5" x14ac:dyDescent="0.2">
      <c r="C607" s="2"/>
      <c r="D607" s="3"/>
      <c r="E607" s="2"/>
    </row>
    <row r="608" spans="3:5" x14ac:dyDescent="0.2">
      <c r="C608" s="2"/>
      <c r="D608" s="3"/>
      <c r="E608" s="2"/>
    </row>
    <row r="609" spans="3:5" x14ac:dyDescent="0.2">
      <c r="C609" s="2"/>
      <c r="D609" s="3"/>
      <c r="E609" s="2"/>
    </row>
    <row r="610" spans="3:5" x14ac:dyDescent="0.2">
      <c r="C610" s="2"/>
      <c r="D610" s="3"/>
      <c r="E610" s="2"/>
    </row>
    <row r="611" spans="3:5" x14ac:dyDescent="0.2">
      <c r="C611" s="2"/>
      <c r="D611" s="3"/>
      <c r="E611" s="2"/>
    </row>
    <row r="612" spans="3:5" x14ac:dyDescent="0.2">
      <c r="C612" s="2"/>
      <c r="D612" s="3"/>
      <c r="E612" s="2"/>
    </row>
    <row r="613" spans="3:5" x14ac:dyDescent="0.2">
      <c r="C613" s="2"/>
      <c r="D613" s="3"/>
      <c r="E613" s="2"/>
    </row>
    <row r="614" spans="3:5" x14ac:dyDescent="0.2">
      <c r="C614" s="2"/>
      <c r="D614" s="3"/>
      <c r="E614" s="2"/>
    </row>
    <row r="615" spans="3:5" x14ac:dyDescent="0.2">
      <c r="C615" s="2"/>
      <c r="D615" s="3"/>
      <c r="E615" s="2"/>
    </row>
    <row r="616" spans="3:5" x14ac:dyDescent="0.2">
      <c r="C616" s="2"/>
      <c r="D616" s="3"/>
      <c r="E616" s="2"/>
    </row>
    <row r="617" spans="3:5" x14ac:dyDescent="0.2">
      <c r="C617" s="2"/>
      <c r="D617" s="3"/>
      <c r="E617" s="2"/>
    </row>
    <row r="618" spans="3:5" x14ac:dyDescent="0.2">
      <c r="C618" s="2"/>
      <c r="D618" s="3"/>
      <c r="E618" s="2"/>
    </row>
    <row r="619" spans="3:5" x14ac:dyDescent="0.2">
      <c r="C619" s="2"/>
      <c r="D619" s="3"/>
      <c r="E619" s="2"/>
    </row>
    <row r="620" spans="3:5" x14ac:dyDescent="0.2">
      <c r="C620" s="2"/>
      <c r="D620" s="3"/>
      <c r="E620" s="2"/>
    </row>
    <row r="621" spans="3:5" x14ac:dyDescent="0.2">
      <c r="C621" s="2"/>
      <c r="D621" s="3"/>
      <c r="E621" s="2"/>
    </row>
    <row r="622" spans="3:5" x14ac:dyDescent="0.2">
      <c r="C622" s="2"/>
      <c r="D622" s="3"/>
      <c r="E622" s="2"/>
    </row>
    <row r="623" spans="3:5" x14ac:dyDescent="0.2">
      <c r="C623" s="2"/>
      <c r="D623" s="3"/>
      <c r="E623" s="2"/>
    </row>
    <row r="624" spans="3:5" x14ac:dyDescent="0.2">
      <c r="C624" s="2"/>
      <c r="D624" s="3"/>
      <c r="E624" s="2"/>
    </row>
    <row r="625" spans="3:5" x14ac:dyDescent="0.2">
      <c r="C625" s="2"/>
      <c r="D625" s="3"/>
      <c r="E625" s="2"/>
    </row>
    <row r="626" spans="3:5" x14ac:dyDescent="0.2">
      <c r="C626" s="2"/>
      <c r="D626" s="3"/>
      <c r="E626" s="2"/>
    </row>
    <row r="627" spans="3:5" x14ac:dyDescent="0.2">
      <c r="C627" s="2"/>
      <c r="D627" s="3"/>
      <c r="E627" s="2"/>
    </row>
    <row r="628" spans="3:5" x14ac:dyDescent="0.2">
      <c r="C628" s="2"/>
      <c r="D628" s="3"/>
      <c r="E628" s="2"/>
    </row>
    <row r="629" spans="3:5" x14ac:dyDescent="0.2">
      <c r="C629" s="2"/>
      <c r="D629" s="3"/>
      <c r="E629" s="2"/>
    </row>
    <row r="630" spans="3:5" x14ac:dyDescent="0.2">
      <c r="C630" s="2"/>
      <c r="D630" s="3"/>
      <c r="E630" s="2"/>
    </row>
    <row r="631" spans="3:5" x14ac:dyDescent="0.2">
      <c r="C631" s="2"/>
      <c r="D631" s="3"/>
      <c r="E631" s="2"/>
    </row>
    <row r="632" spans="3:5" x14ac:dyDescent="0.2">
      <c r="C632" s="2"/>
      <c r="D632" s="3"/>
      <c r="E632" s="2"/>
    </row>
    <row r="633" spans="3:5" x14ac:dyDescent="0.2">
      <c r="C633" s="2"/>
      <c r="D633" s="3"/>
      <c r="E633" s="2"/>
    </row>
    <row r="634" spans="3:5" x14ac:dyDescent="0.2">
      <c r="C634" s="2"/>
      <c r="D634" s="3"/>
      <c r="E634" s="2"/>
    </row>
    <row r="635" spans="3:5" x14ac:dyDescent="0.2">
      <c r="C635" s="2"/>
      <c r="D635" s="3"/>
      <c r="E635" s="2"/>
    </row>
    <row r="636" spans="3:5" x14ac:dyDescent="0.2">
      <c r="C636" s="2"/>
      <c r="D636" s="3"/>
      <c r="E636" s="2"/>
    </row>
    <row r="637" spans="3:5" x14ac:dyDescent="0.2">
      <c r="C637" s="2"/>
      <c r="D637" s="3"/>
      <c r="E637" s="2"/>
    </row>
    <row r="638" spans="3:5" x14ac:dyDescent="0.2">
      <c r="C638" s="2"/>
      <c r="D638" s="3"/>
      <c r="E638" s="2"/>
    </row>
    <row r="639" spans="3:5" x14ac:dyDescent="0.2">
      <c r="C639" s="2"/>
      <c r="D639" s="3"/>
      <c r="E639" s="2"/>
    </row>
    <row r="640" spans="3:5" x14ac:dyDescent="0.2">
      <c r="C640" s="2"/>
      <c r="D640" s="3"/>
      <c r="E640" s="2"/>
    </row>
    <row r="641" spans="3:5" x14ac:dyDescent="0.2">
      <c r="C641" s="2"/>
      <c r="D641" s="3"/>
      <c r="E641" s="2"/>
    </row>
    <row r="642" spans="3:5" x14ac:dyDescent="0.2">
      <c r="C642" s="2"/>
      <c r="D642" s="3"/>
      <c r="E642" s="2"/>
    </row>
    <row r="643" spans="3:5" x14ac:dyDescent="0.2">
      <c r="C643" s="2"/>
      <c r="D643" s="3"/>
      <c r="E643" s="2"/>
    </row>
    <row r="644" spans="3:5" x14ac:dyDescent="0.2">
      <c r="C644" s="2"/>
      <c r="D644" s="3"/>
      <c r="E644" s="2"/>
    </row>
    <row r="645" spans="3:5" x14ac:dyDescent="0.2">
      <c r="C645" s="2"/>
      <c r="D645" s="3"/>
      <c r="E645" s="2"/>
    </row>
    <row r="646" spans="3:5" x14ac:dyDescent="0.2">
      <c r="C646" s="2"/>
      <c r="D646" s="3"/>
      <c r="E646" s="2"/>
    </row>
    <row r="647" spans="3:5" x14ac:dyDescent="0.2">
      <c r="C647" s="2"/>
      <c r="D647" s="3"/>
      <c r="E647" s="2"/>
    </row>
    <row r="648" spans="3:5" x14ac:dyDescent="0.2">
      <c r="C648" s="2"/>
      <c r="D648" s="3"/>
      <c r="E648" s="2"/>
    </row>
    <row r="649" spans="3:5" x14ac:dyDescent="0.2">
      <c r="C649" s="2"/>
      <c r="D649" s="3"/>
      <c r="E649" s="2"/>
    </row>
    <row r="650" spans="3:5" x14ac:dyDescent="0.2">
      <c r="C650" s="2"/>
      <c r="D650" s="3"/>
      <c r="E650" s="2"/>
    </row>
    <row r="651" spans="3:5" x14ac:dyDescent="0.2">
      <c r="C651" s="2"/>
      <c r="D651" s="3"/>
      <c r="E651" s="2"/>
    </row>
    <row r="652" spans="3:5" x14ac:dyDescent="0.2">
      <c r="C652" s="2"/>
      <c r="D652" s="3"/>
      <c r="E652" s="2"/>
    </row>
    <row r="653" spans="3:5" x14ac:dyDescent="0.2">
      <c r="C653" s="2"/>
      <c r="D653" s="3"/>
      <c r="E653" s="2"/>
    </row>
    <row r="654" spans="3:5" x14ac:dyDescent="0.2">
      <c r="C654" s="2"/>
      <c r="D654" s="3"/>
      <c r="E654" s="2"/>
    </row>
    <row r="655" spans="3:5" x14ac:dyDescent="0.2">
      <c r="C655" s="2"/>
      <c r="D655" s="3"/>
      <c r="E655" s="2"/>
    </row>
    <row r="656" spans="3:5" x14ac:dyDescent="0.2">
      <c r="C656" s="2"/>
      <c r="D656" s="3"/>
      <c r="E656" s="2"/>
    </row>
    <row r="657" spans="3:5" x14ac:dyDescent="0.2">
      <c r="C657" s="2"/>
      <c r="D657" s="3"/>
      <c r="E657" s="2"/>
    </row>
    <row r="658" spans="3:5" x14ac:dyDescent="0.2">
      <c r="C658" s="2"/>
      <c r="D658" s="3"/>
      <c r="E658" s="2"/>
    </row>
    <row r="659" spans="3:5" x14ac:dyDescent="0.2">
      <c r="C659" s="2"/>
      <c r="D659" s="3"/>
      <c r="E659" s="2"/>
    </row>
    <row r="660" spans="3:5" x14ac:dyDescent="0.2">
      <c r="C660" s="2"/>
      <c r="D660" s="3"/>
      <c r="E660" s="2"/>
    </row>
    <row r="661" spans="3:5" x14ac:dyDescent="0.2">
      <c r="C661" s="2"/>
      <c r="D661" s="3"/>
      <c r="E661" s="2"/>
    </row>
    <row r="662" spans="3:5" x14ac:dyDescent="0.2">
      <c r="C662" s="2"/>
      <c r="D662" s="3"/>
      <c r="E662" s="2"/>
    </row>
    <row r="663" spans="3:5" x14ac:dyDescent="0.2">
      <c r="C663" s="2"/>
      <c r="D663" s="3"/>
      <c r="E663" s="2"/>
    </row>
    <row r="664" spans="3:5" x14ac:dyDescent="0.2">
      <c r="C664" s="2"/>
      <c r="D664" s="3"/>
      <c r="E664" s="2"/>
    </row>
    <row r="665" spans="3:5" x14ac:dyDescent="0.2">
      <c r="C665" s="2"/>
      <c r="D665" s="3"/>
      <c r="E665" s="2"/>
    </row>
    <row r="666" spans="3:5" x14ac:dyDescent="0.2">
      <c r="C666" s="2"/>
      <c r="D666" s="3"/>
      <c r="E666" s="2"/>
    </row>
    <row r="667" spans="3:5" x14ac:dyDescent="0.2">
      <c r="C667" s="2"/>
      <c r="D667" s="3"/>
      <c r="E667" s="2"/>
    </row>
    <row r="668" spans="3:5" x14ac:dyDescent="0.2">
      <c r="C668" s="2"/>
      <c r="D668" s="3"/>
      <c r="E668" s="2"/>
    </row>
    <row r="669" spans="3:5" x14ac:dyDescent="0.2">
      <c r="C669" s="2"/>
      <c r="D669" s="3"/>
      <c r="E669" s="2"/>
    </row>
    <row r="670" spans="3:5" x14ac:dyDescent="0.2">
      <c r="C670" s="2"/>
      <c r="D670" s="3"/>
      <c r="E670" s="2"/>
    </row>
    <row r="671" spans="3:5" x14ac:dyDescent="0.2">
      <c r="C671" s="2"/>
      <c r="D671" s="3"/>
      <c r="E671" s="2"/>
    </row>
    <row r="672" spans="3:5" x14ac:dyDescent="0.2">
      <c r="C672" s="2"/>
      <c r="D672" s="3"/>
      <c r="E672" s="2"/>
    </row>
    <row r="673" spans="3:5" x14ac:dyDescent="0.2">
      <c r="C673" s="2"/>
      <c r="D673" s="3"/>
      <c r="E673" s="2"/>
    </row>
    <row r="674" spans="3:5" x14ac:dyDescent="0.2">
      <c r="C674" s="2"/>
      <c r="D674" s="3"/>
      <c r="E674" s="2"/>
    </row>
    <row r="675" spans="3:5" x14ac:dyDescent="0.2">
      <c r="C675" s="2"/>
      <c r="D675" s="3"/>
      <c r="E675" s="2"/>
    </row>
    <row r="676" spans="3:5" x14ac:dyDescent="0.2">
      <c r="C676" s="2"/>
      <c r="D676" s="3"/>
      <c r="E676" s="2"/>
    </row>
    <row r="677" spans="3:5" x14ac:dyDescent="0.2">
      <c r="C677" s="2"/>
      <c r="D677" s="3"/>
      <c r="E677" s="2"/>
    </row>
    <row r="678" spans="3:5" x14ac:dyDescent="0.2">
      <c r="C678" s="2"/>
      <c r="D678" s="3"/>
      <c r="E678" s="2"/>
    </row>
    <row r="679" spans="3:5" x14ac:dyDescent="0.2">
      <c r="C679" s="2"/>
      <c r="D679" s="3"/>
      <c r="E679" s="2"/>
    </row>
    <row r="680" spans="3:5" x14ac:dyDescent="0.2">
      <c r="C680" s="2"/>
      <c r="D680" s="3"/>
      <c r="E680" s="2"/>
    </row>
    <row r="681" spans="3:5" x14ac:dyDescent="0.2">
      <c r="C681" s="2"/>
      <c r="D681" s="3"/>
      <c r="E681" s="2"/>
    </row>
    <row r="682" spans="3:5" x14ac:dyDescent="0.2">
      <c r="C682" s="2"/>
      <c r="D682" s="3"/>
      <c r="E682" s="2"/>
    </row>
    <row r="683" spans="3:5" x14ac:dyDescent="0.2">
      <c r="C683" s="2"/>
      <c r="D683" s="3"/>
      <c r="E683" s="2"/>
    </row>
    <row r="684" spans="3:5" x14ac:dyDescent="0.2">
      <c r="C684" s="2"/>
      <c r="D684" s="3"/>
      <c r="E684" s="2"/>
    </row>
    <row r="685" spans="3:5" x14ac:dyDescent="0.2">
      <c r="C685" s="2"/>
      <c r="D685" s="3"/>
      <c r="E685" s="2"/>
    </row>
    <row r="686" spans="3:5" x14ac:dyDescent="0.2">
      <c r="C686" s="2"/>
      <c r="D686" s="3"/>
      <c r="E686" s="2"/>
    </row>
    <row r="687" spans="3:5" x14ac:dyDescent="0.2">
      <c r="C687" s="2"/>
      <c r="D687" s="3"/>
      <c r="E687" s="2"/>
    </row>
    <row r="688" spans="3:5" x14ac:dyDescent="0.2">
      <c r="C688" s="2"/>
      <c r="D688" s="3"/>
      <c r="E688" s="2"/>
    </row>
    <row r="689" spans="3:5" x14ac:dyDescent="0.2">
      <c r="C689" s="2"/>
      <c r="D689" s="3"/>
      <c r="E689" s="2"/>
    </row>
    <row r="690" spans="3:5" x14ac:dyDescent="0.2">
      <c r="C690" s="2"/>
      <c r="D690" s="3"/>
      <c r="E690" s="2"/>
    </row>
  </sheetData>
  <autoFilter ref="A9:E34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 2016 Collections in FY 2017</vt:lpstr>
    </vt:vector>
  </TitlesOfParts>
  <Company>Office of Auditor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mgaston</dc:creator>
  <cp:lastModifiedBy>Amy Harris</cp:lastModifiedBy>
  <dcterms:created xsi:type="dcterms:W3CDTF">2017-08-31T15:53:17Z</dcterms:created>
  <dcterms:modified xsi:type="dcterms:W3CDTF">2017-09-06T13:12:00Z</dcterms:modified>
</cp:coreProperties>
</file>