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40"/>
  </bookViews>
  <sheets>
    <sheet name="Regular" sheetId="1" r:id="rId1"/>
  </sheets>
  <definedNames>
    <definedName name="_xlnm._FilterDatabase" localSheetId="0" hidden="1">Regular!$A$1:$E$2136</definedName>
    <definedName name="_xlnm.Print_Area" localSheetId="0">Regular!$A$1:$E$2135</definedName>
    <definedName name="_xlnm.Print_Titles" localSheetId="0">Regular!$1:$6</definedName>
  </definedNames>
  <calcPr calcId="145621"/>
</workbook>
</file>

<file path=xl/calcChain.xml><?xml version="1.0" encoding="utf-8"?>
<calcChain xmlns="http://schemas.openxmlformats.org/spreadsheetml/2006/main">
  <c r="C2135" i="1" l="1"/>
  <c r="D2134" i="1" s="1"/>
  <c r="E2134" i="1" s="1"/>
  <c r="D2133" i="1"/>
  <c r="E2133" i="1" s="1"/>
  <c r="D2131" i="1"/>
  <c r="E2131" i="1" s="1"/>
  <c r="D2129" i="1"/>
  <c r="E2129" i="1" s="1"/>
  <c r="D2127" i="1"/>
  <c r="E2127" i="1" s="1"/>
  <c r="D2125" i="1"/>
  <c r="E2125" i="1" s="1"/>
  <c r="D2123" i="1"/>
  <c r="E2123" i="1" s="1"/>
  <c r="D2121" i="1"/>
  <c r="E2121" i="1" s="1"/>
  <c r="D2119" i="1"/>
  <c r="E2119" i="1" s="1"/>
  <c r="D2117" i="1"/>
  <c r="E2117" i="1" s="1"/>
  <c r="D2115" i="1"/>
  <c r="E2115" i="1" s="1"/>
  <c r="D2113" i="1"/>
  <c r="E2113" i="1" s="1"/>
  <c r="D2111" i="1"/>
  <c r="E2111" i="1" s="1"/>
  <c r="D2109" i="1"/>
  <c r="E2109" i="1" s="1"/>
  <c r="D2107" i="1"/>
  <c r="E2107" i="1" s="1"/>
  <c r="D2105" i="1"/>
  <c r="E2105" i="1" s="1"/>
  <c r="D2103" i="1"/>
  <c r="E2103" i="1" s="1"/>
  <c r="D2101" i="1"/>
  <c r="E2101" i="1" s="1"/>
  <c r="D2099" i="1"/>
  <c r="E2099" i="1" s="1"/>
  <c r="D2097" i="1"/>
  <c r="E2097" i="1" s="1"/>
  <c r="D2095" i="1"/>
  <c r="E2095" i="1" s="1"/>
  <c r="D2093" i="1"/>
  <c r="E2093" i="1" s="1"/>
  <c r="D2091" i="1"/>
  <c r="E2091" i="1" s="1"/>
  <c r="D2089" i="1"/>
  <c r="E2089" i="1" s="1"/>
  <c r="D2087" i="1"/>
  <c r="E2087" i="1" s="1"/>
  <c r="D2085" i="1"/>
  <c r="E2085" i="1" s="1"/>
  <c r="D2083" i="1"/>
  <c r="E2083" i="1" s="1"/>
  <c r="D2081" i="1"/>
  <c r="E2081" i="1" s="1"/>
  <c r="D2079" i="1"/>
  <c r="E2079" i="1" s="1"/>
  <c r="D2077" i="1"/>
  <c r="E2077" i="1" s="1"/>
  <c r="D2075" i="1"/>
  <c r="E2075" i="1" s="1"/>
  <c r="D2073" i="1"/>
  <c r="E2073" i="1" s="1"/>
  <c r="D2071" i="1"/>
  <c r="E2071" i="1" s="1"/>
  <c r="D2069" i="1"/>
  <c r="E2069" i="1" s="1"/>
  <c r="D2067" i="1"/>
  <c r="E2067" i="1" s="1"/>
  <c r="D2065" i="1"/>
  <c r="E2065" i="1" s="1"/>
  <c r="D2063" i="1"/>
  <c r="E2063" i="1" s="1"/>
  <c r="D2061" i="1"/>
  <c r="E2061" i="1" s="1"/>
  <c r="D2059" i="1"/>
  <c r="E2059" i="1" s="1"/>
  <c r="D2057" i="1"/>
  <c r="E2057" i="1" s="1"/>
  <c r="D2055" i="1"/>
  <c r="E2055" i="1" s="1"/>
  <c r="D2053" i="1"/>
  <c r="E2053" i="1" s="1"/>
  <c r="D2051" i="1"/>
  <c r="E2051" i="1" s="1"/>
  <c r="D2049" i="1"/>
  <c r="E2049" i="1" s="1"/>
  <c r="D2047" i="1"/>
  <c r="E2047" i="1" s="1"/>
  <c r="D2045" i="1"/>
  <c r="E2045" i="1" s="1"/>
  <c r="D2043" i="1"/>
  <c r="E2043" i="1" s="1"/>
  <c r="D2041" i="1"/>
  <c r="E2041" i="1" s="1"/>
  <c r="D2039" i="1"/>
  <c r="E2039" i="1" s="1"/>
  <c r="D2037" i="1"/>
  <c r="E2037" i="1" s="1"/>
  <c r="D2035" i="1"/>
  <c r="E2035" i="1" s="1"/>
  <c r="D2033" i="1"/>
  <c r="E2033" i="1" s="1"/>
  <c r="D2031" i="1"/>
  <c r="E2031" i="1" s="1"/>
  <c r="D2029" i="1"/>
  <c r="E2029" i="1" s="1"/>
  <c r="D2027" i="1"/>
  <c r="E2027" i="1" s="1"/>
  <c r="D2025" i="1"/>
  <c r="E2025" i="1" s="1"/>
  <c r="D2023" i="1"/>
  <c r="E2023" i="1" s="1"/>
  <c r="D2021" i="1"/>
  <c r="E2021" i="1" s="1"/>
  <c r="D2019" i="1"/>
  <c r="E2019" i="1" s="1"/>
  <c r="D2017" i="1"/>
  <c r="E2017" i="1" s="1"/>
  <c r="D2015" i="1"/>
  <c r="E2015" i="1" s="1"/>
  <c r="D2013" i="1"/>
  <c r="E2013" i="1" s="1"/>
  <c r="D2011" i="1"/>
  <c r="E2011" i="1" s="1"/>
  <c r="D2009" i="1"/>
  <c r="E2009" i="1" s="1"/>
  <c r="D2007" i="1"/>
  <c r="E2007" i="1" s="1"/>
  <c r="D2005" i="1"/>
  <c r="E2005" i="1" s="1"/>
  <c r="D2003" i="1"/>
  <c r="E2003" i="1" s="1"/>
  <c r="D2001" i="1"/>
  <c r="E2001" i="1" s="1"/>
  <c r="D1999" i="1"/>
  <c r="E1999" i="1" s="1"/>
  <c r="D1997" i="1"/>
  <c r="E1997" i="1" s="1"/>
  <c r="D1995" i="1"/>
  <c r="E1995" i="1" s="1"/>
  <c r="D1993" i="1"/>
  <c r="E1993" i="1" s="1"/>
  <c r="D1991" i="1"/>
  <c r="E1991" i="1" s="1"/>
  <c r="D1989" i="1"/>
  <c r="E1989" i="1" s="1"/>
  <c r="D1987" i="1"/>
  <c r="E1987" i="1" s="1"/>
  <c r="D1985" i="1"/>
  <c r="E1985" i="1" s="1"/>
  <c r="D1983" i="1"/>
  <c r="E1983" i="1" s="1"/>
  <c r="D1981" i="1"/>
  <c r="E1981" i="1" s="1"/>
  <c r="D1979" i="1"/>
  <c r="E1979" i="1" s="1"/>
  <c r="D1977" i="1"/>
  <c r="E1977" i="1" s="1"/>
  <c r="D1975" i="1"/>
  <c r="E1975" i="1" s="1"/>
  <c r="D1973" i="1"/>
  <c r="E1973" i="1" s="1"/>
  <c r="D1971" i="1"/>
  <c r="E1971" i="1" s="1"/>
  <c r="D1969" i="1"/>
  <c r="E1969" i="1" s="1"/>
  <c r="D1967" i="1"/>
  <c r="E1967" i="1" s="1"/>
  <c r="D1966" i="1"/>
  <c r="E1966" i="1" s="1"/>
  <c r="D1965" i="1"/>
  <c r="E1965" i="1" s="1"/>
  <c r="D1964" i="1"/>
  <c r="E1964" i="1" s="1"/>
  <c r="D1963" i="1"/>
  <c r="E1963" i="1" s="1"/>
  <c r="D1962" i="1"/>
  <c r="E1962" i="1" s="1"/>
  <c r="D1961" i="1"/>
  <c r="E1961" i="1" s="1"/>
  <c r="D1960" i="1"/>
  <c r="E1960" i="1" s="1"/>
  <c r="D1959" i="1"/>
  <c r="E1959" i="1" s="1"/>
  <c r="D1958" i="1"/>
  <c r="E1958" i="1" s="1"/>
  <c r="D1957" i="1"/>
  <c r="E1957" i="1" s="1"/>
  <c r="D1956" i="1"/>
  <c r="E1956" i="1" s="1"/>
  <c r="D1955" i="1"/>
  <c r="E1955" i="1" s="1"/>
  <c r="D1954" i="1"/>
  <c r="E1954" i="1" s="1"/>
  <c r="D1953" i="1"/>
  <c r="E1953" i="1" s="1"/>
  <c r="D1952" i="1"/>
  <c r="E1952" i="1" s="1"/>
  <c r="D1951" i="1"/>
  <c r="E1951" i="1" s="1"/>
  <c r="D1950" i="1"/>
  <c r="E1950" i="1" s="1"/>
  <c r="D1949" i="1"/>
  <c r="E1949" i="1" s="1"/>
  <c r="D1948" i="1"/>
  <c r="E1948" i="1" s="1"/>
  <c r="D1947" i="1"/>
  <c r="E1947" i="1" s="1"/>
  <c r="D1946" i="1"/>
  <c r="E1946" i="1" s="1"/>
  <c r="D1945" i="1"/>
  <c r="E1945" i="1" s="1"/>
  <c r="D1944" i="1"/>
  <c r="E1944" i="1" s="1"/>
  <c r="D1943" i="1"/>
  <c r="E1943" i="1" s="1"/>
  <c r="D1942" i="1"/>
  <c r="E1942" i="1" s="1"/>
  <c r="D1941" i="1"/>
  <c r="E1941" i="1" s="1"/>
  <c r="D1940" i="1"/>
  <c r="E1940" i="1" s="1"/>
  <c r="D1939" i="1"/>
  <c r="E1939" i="1" s="1"/>
  <c r="D1938" i="1"/>
  <c r="E1938" i="1" s="1"/>
  <c r="D1937" i="1"/>
  <c r="E1937" i="1" s="1"/>
  <c r="D1936" i="1"/>
  <c r="E1936" i="1" s="1"/>
  <c r="D1935" i="1"/>
  <c r="E1935" i="1" s="1"/>
  <c r="D1934" i="1"/>
  <c r="E1934" i="1" s="1"/>
  <c r="D1933" i="1"/>
  <c r="E1933" i="1" s="1"/>
  <c r="D1932" i="1"/>
  <c r="E1932" i="1" s="1"/>
  <c r="D1931" i="1"/>
  <c r="E1931" i="1" s="1"/>
  <c r="D1930" i="1"/>
  <c r="E1930" i="1" s="1"/>
  <c r="D1929" i="1"/>
  <c r="E1929" i="1" s="1"/>
  <c r="D1928" i="1"/>
  <c r="E1928" i="1" s="1"/>
  <c r="D1927" i="1"/>
  <c r="E1927" i="1" s="1"/>
  <c r="D1926" i="1"/>
  <c r="E1926" i="1" s="1"/>
  <c r="D1925" i="1"/>
  <c r="E1925" i="1" s="1"/>
  <c r="D1924" i="1"/>
  <c r="E1924" i="1" s="1"/>
  <c r="D1923" i="1"/>
  <c r="E1923" i="1" s="1"/>
  <c r="D1922" i="1"/>
  <c r="E1922" i="1" s="1"/>
  <c r="D1921" i="1"/>
  <c r="E1921" i="1" s="1"/>
  <c r="D1920" i="1"/>
  <c r="E1920" i="1" s="1"/>
  <c r="D1919" i="1"/>
  <c r="E1919" i="1" s="1"/>
  <c r="D1918" i="1"/>
  <c r="E1918" i="1" s="1"/>
  <c r="D1917" i="1"/>
  <c r="E1917" i="1" s="1"/>
  <c r="D1916" i="1"/>
  <c r="E1916" i="1" s="1"/>
  <c r="D1915" i="1"/>
  <c r="E1915" i="1" s="1"/>
  <c r="D1914" i="1"/>
  <c r="E1914" i="1" s="1"/>
  <c r="D1913" i="1"/>
  <c r="E1913" i="1" s="1"/>
  <c r="D1912" i="1"/>
  <c r="E1912" i="1" s="1"/>
  <c r="D1911" i="1"/>
  <c r="E1911" i="1" s="1"/>
  <c r="D1910" i="1"/>
  <c r="E1910" i="1" s="1"/>
  <c r="D1909" i="1"/>
  <c r="E1909" i="1" s="1"/>
  <c r="D1908" i="1"/>
  <c r="E1908" i="1" s="1"/>
  <c r="D1907" i="1"/>
  <c r="E1907" i="1" s="1"/>
  <c r="D1906" i="1"/>
  <c r="E1906" i="1" s="1"/>
  <c r="D1905" i="1"/>
  <c r="E1905" i="1" s="1"/>
  <c r="D1904" i="1"/>
  <c r="E1904" i="1" s="1"/>
  <c r="D1903" i="1"/>
  <c r="E1903" i="1" s="1"/>
  <c r="D1902" i="1"/>
  <c r="E1902" i="1" s="1"/>
  <c r="D1901" i="1"/>
  <c r="E1901" i="1" s="1"/>
  <c r="D1900" i="1"/>
  <c r="E1900" i="1" s="1"/>
  <c r="D1899" i="1"/>
  <c r="E1899" i="1" s="1"/>
  <c r="D1898" i="1"/>
  <c r="E1898" i="1" s="1"/>
  <c r="D1897" i="1"/>
  <c r="E1897" i="1" s="1"/>
  <c r="D1896" i="1"/>
  <c r="E1896" i="1" s="1"/>
  <c r="D1895" i="1"/>
  <c r="E1895" i="1" s="1"/>
  <c r="D1894" i="1"/>
  <c r="E1894" i="1" s="1"/>
  <c r="D1893" i="1"/>
  <c r="E1893" i="1" s="1"/>
  <c r="D1892" i="1"/>
  <c r="E1892" i="1" s="1"/>
  <c r="D1891" i="1"/>
  <c r="E1891" i="1" s="1"/>
  <c r="D1890" i="1"/>
  <c r="E1890" i="1" s="1"/>
  <c r="D1889" i="1"/>
  <c r="E1889" i="1" s="1"/>
  <c r="D1888" i="1"/>
  <c r="E1888" i="1" s="1"/>
  <c r="D1887" i="1"/>
  <c r="E1887" i="1" s="1"/>
  <c r="D1886" i="1"/>
  <c r="E1886" i="1" s="1"/>
  <c r="D1885" i="1"/>
  <c r="E1885" i="1" s="1"/>
  <c r="D1884" i="1"/>
  <c r="E1884" i="1" s="1"/>
  <c r="D1883" i="1"/>
  <c r="E1883" i="1" s="1"/>
  <c r="D1882" i="1"/>
  <c r="E1882" i="1" s="1"/>
  <c r="D1881" i="1"/>
  <c r="E1881" i="1" s="1"/>
  <c r="E1880" i="1"/>
  <c r="D1880" i="1"/>
  <c r="D1879" i="1"/>
  <c r="E1879" i="1" s="1"/>
  <c r="D1878" i="1"/>
  <c r="E1878" i="1" s="1"/>
  <c r="D1877" i="1"/>
  <c r="E1877" i="1" s="1"/>
  <c r="D1876" i="1"/>
  <c r="E1876" i="1" s="1"/>
  <c r="D1875" i="1"/>
  <c r="E1875" i="1" s="1"/>
  <c r="E1874" i="1"/>
  <c r="D1874" i="1"/>
  <c r="D1873" i="1"/>
  <c r="E1873" i="1" s="1"/>
  <c r="E1872" i="1"/>
  <c r="D1872" i="1"/>
  <c r="D1871" i="1"/>
  <c r="E1871" i="1" s="1"/>
  <c r="E1870" i="1"/>
  <c r="D1870" i="1"/>
  <c r="D1869" i="1"/>
  <c r="E1869" i="1" s="1"/>
  <c r="E1868" i="1"/>
  <c r="D1868" i="1"/>
  <c r="D1867" i="1"/>
  <c r="E1867" i="1" s="1"/>
  <c r="E1866" i="1"/>
  <c r="D1866" i="1"/>
  <c r="D1865" i="1"/>
  <c r="E1865" i="1" s="1"/>
  <c r="E1864" i="1"/>
  <c r="D1864" i="1"/>
  <c r="D1863" i="1"/>
  <c r="E1863" i="1" s="1"/>
  <c r="E1862" i="1"/>
  <c r="D1862" i="1"/>
  <c r="D1861" i="1"/>
  <c r="E1861" i="1" s="1"/>
  <c r="E1860" i="1"/>
  <c r="D1860" i="1"/>
  <c r="D1859" i="1"/>
  <c r="E1859" i="1" s="1"/>
  <c r="E1858" i="1"/>
  <c r="D1858" i="1"/>
  <c r="D1857" i="1"/>
  <c r="E1857" i="1" s="1"/>
  <c r="E1856" i="1"/>
  <c r="D1856" i="1"/>
  <c r="D1855" i="1"/>
  <c r="E1855" i="1" s="1"/>
  <c r="E1854" i="1"/>
  <c r="D1854" i="1"/>
  <c r="D1853" i="1"/>
  <c r="E1853" i="1" s="1"/>
  <c r="E1852" i="1"/>
  <c r="D1852" i="1"/>
  <c r="D1851" i="1"/>
  <c r="E1851" i="1" s="1"/>
  <c r="E1850" i="1"/>
  <c r="D1850" i="1"/>
  <c r="D1849" i="1"/>
  <c r="E1849" i="1" s="1"/>
  <c r="E1848" i="1"/>
  <c r="D1848" i="1"/>
  <c r="D1847" i="1"/>
  <c r="E1847" i="1" s="1"/>
  <c r="E1846" i="1"/>
  <c r="D1846" i="1"/>
  <c r="D1845" i="1"/>
  <c r="E1845" i="1" s="1"/>
  <c r="E1844" i="1"/>
  <c r="D1844" i="1"/>
  <c r="D1843" i="1"/>
  <c r="E1843" i="1" s="1"/>
  <c r="E1842" i="1"/>
  <c r="D1842" i="1"/>
  <c r="D1841" i="1"/>
  <c r="E1841" i="1" s="1"/>
  <c r="E1840" i="1"/>
  <c r="D1840" i="1"/>
  <c r="D1839" i="1"/>
  <c r="E1839" i="1" s="1"/>
  <c r="E1838" i="1"/>
  <c r="D1838" i="1"/>
  <c r="D1837" i="1"/>
  <c r="E1837" i="1" s="1"/>
  <c r="E1836" i="1"/>
  <c r="D1836" i="1"/>
  <c r="D1835" i="1"/>
  <c r="E1835" i="1" s="1"/>
  <c r="E1834" i="1"/>
  <c r="D1834" i="1"/>
  <c r="D1833" i="1"/>
  <c r="E1833" i="1" s="1"/>
  <c r="E1832" i="1"/>
  <c r="D1832" i="1"/>
  <c r="D1831" i="1"/>
  <c r="E1831" i="1" s="1"/>
  <c r="E1830" i="1"/>
  <c r="D1830" i="1"/>
  <c r="D1829" i="1"/>
  <c r="E1829" i="1" s="1"/>
  <c r="E1828" i="1"/>
  <c r="D1828" i="1"/>
  <c r="D1827" i="1"/>
  <c r="E1827" i="1" s="1"/>
  <c r="E1826" i="1"/>
  <c r="D1826" i="1"/>
  <c r="D1825" i="1"/>
  <c r="E1825" i="1" s="1"/>
  <c r="E1824" i="1"/>
  <c r="D1824" i="1"/>
  <c r="D1823" i="1"/>
  <c r="E1823" i="1" s="1"/>
  <c r="E1822" i="1"/>
  <c r="D1822" i="1"/>
  <c r="D1821" i="1"/>
  <c r="E1821" i="1" s="1"/>
  <c r="E1820" i="1"/>
  <c r="D1820" i="1"/>
  <c r="D1819" i="1"/>
  <c r="E1819" i="1" s="1"/>
  <c r="E1818" i="1"/>
  <c r="D1818" i="1"/>
  <c r="D1817" i="1"/>
  <c r="E1817" i="1" s="1"/>
  <c r="E1816" i="1"/>
  <c r="D1816" i="1"/>
  <c r="D1815" i="1"/>
  <c r="E1815" i="1" s="1"/>
  <c r="E1814" i="1"/>
  <c r="D1814" i="1"/>
  <c r="D1813" i="1"/>
  <c r="E1813" i="1" s="1"/>
  <c r="E1812" i="1"/>
  <c r="D1812" i="1"/>
  <c r="D1811" i="1"/>
  <c r="E1811" i="1" s="1"/>
  <c r="E1810" i="1"/>
  <c r="D1810" i="1"/>
  <c r="D1809" i="1"/>
  <c r="E1809" i="1" s="1"/>
  <c r="E1808" i="1"/>
  <c r="D1808" i="1"/>
  <c r="D1807" i="1"/>
  <c r="E1807" i="1" s="1"/>
  <c r="E1806" i="1"/>
  <c r="D1806" i="1"/>
  <c r="D1805" i="1"/>
  <c r="E1805" i="1" s="1"/>
  <c r="E1804" i="1"/>
  <c r="D1804" i="1"/>
  <c r="D1803" i="1"/>
  <c r="E1803" i="1" s="1"/>
  <c r="E1802" i="1"/>
  <c r="D1802" i="1"/>
  <c r="D1801" i="1"/>
  <c r="E1801" i="1" s="1"/>
  <c r="E1800" i="1"/>
  <c r="D1800" i="1"/>
  <c r="D1799" i="1"/>
  <c r="E1799" i="1" s="1"/>
  <c r="E1798" i="1"/>
  <c r="D1798" i="1"/>
  <c r="D1797" i="1"/>
  <c r="E1797" i="1" s="1"/>
  <c r="E1796" i="1"/>
  <c r="D1796" i="1"/>
  <c r="D1795" i="1"/>
  <c r="E1795" i="1" s="1"/>
  <c r="E1794" i="1"/>
  <c r="D1794" i="1"/>
  <c r="D1793" i="1"/>
  <c r="E1793" i="1" s="1"/>
  <c r="E1792" i="1"/>
  <c r="D1792" i="1"/>
  <c r="D1791" i="1"/>
  <c r="E1791" i="1" s="1"/>
  <c r="E1790" i="1"/>
  <c r="D1790" i="1"/>
  <c r="D1789" i="1"/>
  <c r="E1789" i="1" s="1"/>
  <c r="E1788" i="1"/>
  <c r="D1788" i="1"/>
  <c r="D1787" i="1"/>
  <c r="E1787" i="1" s="1"/>
  <c r="E1786" i="1"/>
  <c r="D1786" i="1"/>
  <c r="D1785" i="1"/>
  <c r="E1785" i="1" s="1"/>
  <c r="E1784" i="1"/>
  <c r="D1784" i="1"/>
  <c r="D1783" i="1"/>
  <c r="E1783" i="1" s="1"/>
  <c r="E1782" i="1"/>
  <c r="D1782" i="1"/>
  <c r="D1781" i="1"/>
  <c r="E1781" i="1" s="1"/>
  <c r="E1780" i="1"/>
  <c r="D1780" i="1"/>
  <c r="D1779" i="1"/>
  <c r="E1779" i="1" s="1"/>
  <c r="E1778" i="1"/>
  <c r="D1778" i="1"/>
  <c r="D1777" i="1"/>
  <c r="E1777" i="1" s="1"/>
  <c r="E1776" i="1"/>
  <c r="D1776" i="1"/>
  <c r="D1775" i="1"/>
  <c r="E1775" i="1" s="1"/>
  <c r="E1774" i="1"/>
  <c r="D1774" i="1"/>
  <c r="D1773" i="1"/>
  <c r="E1773" i="1" s="1"/>
  <c r="E1772" i="1"/>
  <c r="D1772" i="1"/>
  <c r="D1771" i="1"/>
  <c r="E1771" i="1" s="1"/>
  <c r="E1770" i="1"/>
  <c r="D1770" i="1"/>
  <c r="D1769" i="1"/>
  <c r="E1769" i="1" s="1"/>
  <c r="E1768" i="1"/>
  <c r="D1768" i="1"/>
  <c r="D1767" i="1"/>
  <c r="E1767" i="1" s="1"/>
  <c r="E1766" i="1"/>
  <c r="D1766" i="1"/>
  <c r="D1765" i="1"/>
  <c r="E1765" i="1" s="1"/>
  <c r="E1764" i="1"/>
  <c r="D1764" i="1"/>
  <c r="D1763" i="1"/>
  <c r="E1763" i="1" s="1"/>
  <c r="D1762" i="1"/>
  <c r="E1762" i="1" s="1"/>
  <c r="D1761" i="1"/>
  <c r="E1761" i="1" s="1"/>
  <c r="E1760" i="1"/>
  <c r="D1760" i="1"/>
  <c r="D1759" i="1"/>
  <c r="E1759" i="1" s="1"/>
  <c r="D1758" i="1"/>
  <c r="E1758" i="1" s="1"/>
  <c r="D1757" i="1"/>
  <c r="E1757" i="1" s="1"/>
  <c r="E1756" i="1"/>
  <c r="D1756" i="1"/>
  <c r="D1755" i="1"/>
  <c r="E1755" i="1" s="1"/>
  <c r="D1754" i="1"/>
  <c r="E1754" i="1" s="1"/>
  <c r="D1753" i="1"/>
  <c r="E1753" i="1" s="1"/>
  <c r="E1752" i="1"/>
  <c r="D1752" i="1"/>
  <c r="D1751" i="1"/>
  <c r="E1751" i="1" s="1"/>
  <c r="D1750" i="1"/>
  <c r="E1750" i="1" s="1"/>
  <c r="D1749" i="1"/>
  <c r="E1749" i="1" s="1"/>
  <c r="E1748" i="1"/>
  <c r="D1748" i="1"/>
  <c r="D1747" i="1"/>
  <c r="E1747" i="1" s="1"/>
  <c r="D1746" i="1"/>
  <c r="E1746" i="1" s="1"/>
  <c r="D1745" i="1"/>
  <c r="E1745" i="1" s="1"/>
  <c r="E1744" i="1"/>
  <c r="D1744" i="1"/>
  <c r="D1743" i="1"/>
  <c r="E1743" i="1" s="1"/>
  <c r="D1742" i="1"/>
  <c r="E1742" i="1" s="1"/>
  <c r="D1741" i="1"/>
  <c r="E1741" i="1" s="1"/>
  <c r="E1740" i="1"/>
  <c r="D1740" i="1"/>
  <c r="D1739" i="1"/>
  <c r="E1739" i="1" s="1"/>
  <c r="D1738" i="1"/>
  <c r="E1738" i="1" s="1"/>
  <c r="D1737" i="1"/>
  <c r="E1737" i="1" s="1"/>
  <c r="E1736" i="1"/>
  <c r="D1736" i="1"/>
  <c r="D1735" i="1"/>
  <c r="E1735" i="1" s="1"/>
  <c r="D1734" i="1"/>
  <c r="E1734" i="1" s="1"/>
  <c r="D1733" i="1"/>
  <c r="E1733" i="1" s="1"/>
  <c r="E1732" i="1"/>
  <c r="D1732" i="1"/>
  <c r="D1731" i="1"/>
  <c r="E1731" i="1" s="1"/>
  <c r="D1730" i="1"/>
  <c r="E1730" i="1" s="1"/>
  <c r="D1729" i="1"/>
  <c r="E1729" i="1" s="1"/>
  <c r="E1728" i="1"/>
  <c r="D1728" i="1"/>
  <c r="D1727" i="1"/>
  <c r="E1727" i="1" s="1"/>
  <c r="D1726" i="1"/>
  <c r="E1726" i="1" s="1"/>
  <c r="D1725" i="1"/>
  <c r="E1725" i="1" s="1"/>
  <c r="E1724" i="1"/>
  <c r="D1724" i="1"/>
  <c r="D1723" i="1"/>
  <c r="E1723" i="1" s="1"/>
  <c r="D1722" i="1"/>
  <c r="E1722" i="1" s="1"/>
  <c r="D1721" i="1"/>
  <c r="E1721" i="1" s="1"/>
  <c r="E1720" i="1"/>
  <c r="D1720" i="1"/>
  <c r="D1719" i="1"/>
  <c r="E1719" i="1" s="1"/>
  <c r="D1718" i="1"/>
  <c r="E1718" i="1" s="1"/>
  <c r="D1717" i="1"/>
  <c r="E1717" i="1" s="1"/>
  <c r="E1716" i="1"/>
  <c r="D1716" i="1"/>
  <c r="D1715" i="1"/>
  <c r="E1715" i="1" s="1"/>
  <c r="D1714" i="1"/>
  <c r="E1714" i="1" s="1"/>
  <c r="D1713" i="1"/>
  <c r="E1713" i="1" s="1"/>
  <c r="E1712" i="1"/>
  <c r="D1712" i="1"/>
  <c r="D1711" i="1"/>
  <c r="E1711" i="1" s="1"/>
  <c r="D1710" i="1"/>
  <c r="E1710" i="1" s="1"/>
  <c r="D1709" i="1"/>
  <c r="E1709" i="1" s="1"/>
  <c r="E1708" i="1"/>
  <c r="D1708" i="1"/>
  <c r="D1707" i="1"/>
  <c r="E1707" i="1" s="1"/>
  <c r="D1706" i="1"/>
  <c r="E1706" i="1" s="1"/>
  <c r="D1705" i="1"/>
  <c r="E1705" i="1" s="1"/>
  <c r="E1704" i="1"/>
  <c r="D1704" i="1"/>
  <c r="E1703" i="1"/>
  <c r="D1703" i="1"/>
  <c r="E1702" i="1"/>
  <c r="D1702" i="1"/>
  <c r="E1701" i="1"/>
  <c r="D1701" i="1"/>
  <c r="E1700" i="1"/>
  <c r="D1700" i="1"/>
  <c r="E1699" i="1"/>
  <c r="D1699" i="1"/>
  <c r="E1698" i="1"/>
  <c r="D1698" i="1"/>
  <c r="E1697" i="1"/>
  <c r="D1697" i="1"/>
  <c r="E1696" i="1"/>
  <c r="D1696" i="1"/>
  <c r="E1695" i="1"/>
  <c r="D1695" i="1"/>
  <c r="E1694" i="1"/>
  <c r="D1694" i="1"/>
  <c r="E1693" i="1"/>
  <c r="D1693" i="1"/>
  <c r="E1692" i="1"/>
  <c r="D1692" i="1"/>
  <c r="E1691" i="1"/>
  <c r="D1691" i="1"/>
  <c r="E1690" i="1"/>
  <c r="D1690" i="1"/>
  <c r="E1689" i="1"/>
  <c r="D1689" i="1"/>
  <c r="E1688" i="1"/>
  <c r="D1688" i="1"/>
  <c r="E1687" i="1"/>
  <c r="D1687" i="1"/>
  <c r="E1686" i="1"/>
  <c r="D1686" i="1"/>
  <c r="E1685" i="1"/>
  <c r="D1685" i="1"/>
  <c r="E1684" i="1"/>
  <c r="D1684" i="1"/>
  <c r="E1683" i="1"/>
  <c r="D1683" i="1"/>
  <c r="E1682" i="1"/>
  <c r="D1682" i="1"/>
  <c r="E1681" i="1"/>
  <c r="D1681" i="1"/>
  <c r="E1680" i="1"/>
  <c r="D1680" i="1"/>
  <c r="E1679" i="1"/>
  <c r="D1679" i="1"/>
  <c r="E1678" i="1"/>
  <c r="D1678" i="1"/>
  <c r="E1677" i="1"/>
  <c r="D1677" i="1"/>
  <c r="E1676" i="1"/>
  <c r="D1676" i="1"/>
  <c r="E1675" i="1"/>
  <c r="D1675" i="1"/>
  <c r="E1674" i="1"/>
  <c r="D1674" i="1"/>
  <c r="E1673" i="1"/>
  <c r="D1673" i="1"/>
  <c r="E1672" i="1"/>
  <c r="D1672" i="1"/>
  <c r="E1671" i="1"/>
  <c r="D1671" i="1"/>
  <c r="E1670" i="1"/>
  <c r="D1670" i="1"/>
  <c r="E1669" i="1"/>
  <c r="D1669" i="1"/>
  <c r="E1668" i="1"/>
  <c r="D1668" i="1"/>
  <c r="E1667" i="1"/>
  <c r="D1667" i="1"/>
  <c r="E1666" i="1"/>
  <c r="D1666" i="1"/>
  <c r="E1665" i="1"/>
  <c r="D1665" i="1"/>
  <c r="E1664" i="1"/>
  <c r="D1664" i="1"/>
  <c r="E1663" i="1"/>
  <c r="D1663" i="1"/>
  <c r="E1662" i="1"/>
  <c r="D1662" i="1"/>
  <c r="E1661" i="1"/>
  <c r="D1661" i="1"/>
  <c r="E1660" i="1"/>
  <c r="D1660" i="1"/>
  <c r="E1659" i="1"/>
  <c r="D1659" i="1"/>
  <c r="E1658" i="1"/>
  <c r="D1658" i="1"/>
  <c r="E1657" i="1"/>
  <c r="D1657" i="1"/>
  <c r="E1656" i="1"/>
  <c r="D1656" i="1"/>
  <c r="E1655" i="1"/>
  <c r="D1655" i="1"/>
  <c r="E1654" i="1"/>
  <c r="D1654" i="1"/>
  <c r="E1653" i="1"/>
  <c r="D1653" i="1"/>
  <c r="E1652" i="1"/>
  <c r="D1652" i="1"/>
  <c r="E1651" i="1"/>
  <c r="D1651" i="1"/>
  <c r="E1650" i="1"/>
  <c r="D1650" i="1"/>
  <c r="E1649" i="1"/>
  <c r="D1649" i="1"/>
  <c r="E1648" i="1"/>
  <c r="D1648" i="1"/>
  <c r="E1647" i="1"/>
  <c r="D1647" i="1"/>
  <c r="E1646" i="1"/>
  <c r="D1646" i="1"/>
  <c r="E1645" i="1"/>
  <c r="D1645" i="1"/>
  <c r="E1644" i="1"/>
  <c r="D1644" i="1"/>
  <c r="E1643" i="1"/>
  <c r="D1643" i="1"/>
  <c r="E1642" i="1"/>
  <c r="D1642" i="1"/>
  <c r="E1641" i="1"/>
  <c r="D1641" i="1"/>
  <c r="E1640" i="1"/>
  <c r="D1640" i="1"/>
  <c r="E1639" i="1"/>
  <c r="D1639" i="1"/>
  <c r="E1638" i="1"/>
  <c r="D1638" i="1"/>
  <c r="E1637" i="1"/>
  <c r="D1637" i="1"/>
  <c r="E1636" i="1"/>
  <c r="D1636" i="1"/>
  <c r="E1635" i="1"/>
  <c r="D1635" i="1"/>
  <c r="E1634" i="1"/>
  <c r="D1634" i="1"/>
  <c r="E1633" i="1"/>
  <c r="D1633" i="1"/>
  <c r="E1632" i="1"/>
  <c r="D1632" i="1"/>
  <c r="E1631" i="1"/>
  <c r="D1631" i="1"/>
  <c r="E1630" i="1"/>
  <c r="D1630" i="1"/>
  <c r="E1629" i="1"/>
  <c r="D1629" i="1"/>
  <c r="E1628" i="1"/>
  <c r="D1628" i="1"/>
  <c r="E1627" i="1"/>
  <c r="D1627" i="1"/>
  <c r="E1626" i="1"/>
  <c r="D1626" i="1"/>
  <c r="E1625" i="1"/>
  <c r="D1625" i="1"/>
  <c r="E1624" i="1"/>
  <c r="D1624" i="1"/>
  <c r="E1623" i="1"/>
  <c r="D1623" i="1"/>
  <c r="E1622" i="1"/>
  <c r="D1622" i="1"/>
  <c r="E1621" i="1"/>
  <c r="D1621" i="1"/>
  <c r="E1620" i="1"/>
  <c r="D1620" i="1"/>
  <c r="E1619" i="1"/>
  <c r="D1619" i="1"/>
  <c r="E1618" i="1"/>
  <c r="D1618" i="1"/>
  <c r="E1617" i="1"/>
  <c r="D1617" i="1"/>
  <c r="E1616" i="1"/>
  <c r="D1616" i="1"/>
  <c r="E1615" i="1"/>
  <c r="D1615" i="1"/>
  <c r="E1614" i="1"/>
  <c r="D1614" i="1"/>
  <c r="E1613" i="1"/>
  <c r="D1613" i="1"/>
  <c r="E1612" i="1"/>
  <c r="D1612" i="1"/>
  <c r="E1611" i="1"/>
  <c r="D1611" i="1"/>
  <c r="E1610" i="1"/>
  <c r="D1610" i="1"/>
  <c r="E1609" i="1"/>
  <c r="D1609" i="1"/>
  <c r="E1608" i="1"/>
  <c r="D1608" i="1"/>
  <c r="E1607" i="1"/>
  <c r="D1607" i="1"/>
  <c r="E1606" i="1"/>
  <c r="D1606" i="1"/>
  <c r="E1605" i="1"/>
  <c r="D1605" i="1"/>
  <c r="E1604" i="1"/>
  <c r="D1604" i="1"/>
  <c r="E1603" i="1"/>
  <c r="D1603" i="1"/>
  <c r="E1602" i="1"/>
  <c r="D1602" i="1"/>
  <c r="E1601" i="1"/>
  <c r="D1601" i="1"/>
  <c r="E1600" i="1"/>
  <c r="D1600" i="1"/>
  <c r="E1599" i="1"/>
  <c r="D1599" i="1"/>
  <c r="E1598" i="1"/>
  <c r="D1598" i="1"/>
  <c r="E1597" i="1"/>
  <c r="D1597" i="1"/>
  <c r="E1596" i="1"/>
  <c r="D1596" i="1"/>
  <c r="E1595" i="1"/>
  <c r="D1595" i="1"/>
  <c r="E1594" i="1"/>
  <c r="D1594" i="1"/>
  <c r="E1593" i="1"/>
  <c r="D1593" i="1"/>
  <c r="E1592" i="1"/>
  <c r="D1592" i="1"/>
  <c r="E1591" i="1"/>
  <c r="D1591" i="1"/>
  <c r="E1590" i="1"/>
  <c r="D1590" i="1"/>
  <c r="E1589" i="1"/>
  <c r="D1589" i="1"/>
  <c r="E1588" i="1"/>
  <c r="D1588" i="1"/>
  <c r="E1587" i="1"/>
  <c r="D1587" i="1"/>
  <c r="E1586" i="1"/>
  <c r="D1586" i="1"/>
  <c r="E1585" i="1"/>
  <c r="D1585" i="1"/>
  <c r="E1584" i="1"/>
  <c r="D1584" i="1"/>
  <c r="E1583" i="1"/>
  <c r="D1583" i="1"/>
  <c r="E1582" i="1"/>
  <c r="D1582" i="1"/>
  <c r="E1581" i="1"/>
  <c r="D1581" i="1"/>
  <c r="E1580" i="1"/>
  <c r="D1580" i="1"/>
  <c r="E1579" i="1"/>
  <c r="D1579" i="1"/>
  <c r="E1578" i="1"/>
  <c r="D1578" i="1"/>
  <c r="E1577" i="1"/>
  <c r="D1577" i="1"/>
  <c r="E1576" i="1"/>
  <c r="D1576" i="1"/>
  <c r="E1575" i="1"/>
  <c r="D1575" i="1"/>
  <c r="E1574" i="1"/>
  <c r="D1574" i="1"/>
  <c r="E1573" i="1"/>
  <c r="D1573" i="1"/>
  <c r="E1572" i="1"/>
  <c r="D1572" i="1"/>
  <c r="E1571" i="1"/>
  <c r="D1571" i="1"/>
  <c r="E1570" i="1"/>
  <c r="D1570" i="1"/>
  <c r="E1569" i="1"/>
  <c r="D1569" i="1"/>
  <c r="E1568" i="1"/>
  <c r="D1568" i="1"/>
  <c r="E1567" i="1"/>
  <c r="D1567" i="1"/>
  <c r="E1566" i="1"/>
  <c r="D1566" i="1"/>
  <c r="E1565" i="1"/>
  <c r="D1565" i="1"/>
  <c r="E1564" i="1"/>
  <c r="D1564" i="1"/>
  <c r="E1563" i="1"/>
  <c r="D1563" i="1"/>
  <c r="E1562" i="1"/>
  <c r="D1562" i="1"/>
  <c r="E1561" i="1"/>
  <c r="D1561" i="1"/>
  <c r="E1560" i="1"/>
  <c r="D1560" i="1"/>
  <c r="E1559" i="1"/>
  <c r="D1559" i="1"/>
  <c r="E1558" i="1"/>
  <c r="D1558" i="1"/>
  <c r="E1557" i="1"/>
  <c r="D1557" i="1"/>
  <c r="E1556" i="1"/>
  <c r="D1556" i="1"/>
  <c r="E1555" i="1"/>
  <c r="D1555" i="1"/>
  <c r="E1554" i="1"/>
  <c r="D1554" i="1"/>
  <c r="E1553" i="1"/>
  <c r="D1553" i="1"/>
  <c r="E1552" i="1"/>
  <c r="D1552" i="1"/>
  <c r="E1551" i="1"/>
  <c r="D1551" i="1"/>
  <c r="E1550" i="1"/>
  <c r="D1550" i="1"/>
  <c r="E1549" i="1"/>
  <c r="D1549" i="1"/>
  <c r="E1548" i="1"/>
  <c r="D1548" i="1"/>
  <c r="E1547" i="1"/>
  <c r="D1547" i="1"/>
  <c r="E1546" i="1"/>
  <c r="D1546" i="1"/>
  <c r="E1545" i="1"/>
  <c r="D1545" i="1"/>
  <c r="E1544" i="1"/>
  <c r="D1544" i="1"/>
  <c r="E1543" i="1"/>
  <c r="D1543" i="1"/>
  <c r="E1542" i="1"/>
  <c r="D1542" i="1"/>
  <c r="E1541" i="1"/>
  <c r="D1541" i="1"/>
  <c r="E1540" i="1"/>
  <c r="D1540" i="1"/>
  <c r="E1539" i="1"/>
  <c r="D1539" i="1"/>
  <c r="E1538" i="1"/>
  <c r="D1538" i="1"/>
  <c r="E1537" i="1"/>
  <c r="D1537" i="1"/>
  <c r="E1536" i="1"/>
  <c r="D1536" i="1"/>
  <c r="E1535" i="1"/>
  <c r="D1535" i="1"/>
  <c r="E1534" i="1"/>
  <c r="D1534" i="1"/>
  <c r="E1533" i="1"/>
  <c r="D1533" i="1"/>
  <c r="E1532" i="1"/>
  <c r="D1532" i="1"/>
  <c r="E1531" i="1"/>
  <c r="D1531" i="1"/>
  <c r="E1530" i="1"/>
  <c r="D1530" i="1"/>
  <c r="E1529" i="1"/>
  <c r="D1529" i="1"/>
  <c r="E1528" i="1"/>
  <c r="D1528" i="1"/>
  <c r="E1527" i="1"/>
  <c r="D1527" i="1"/>
  <c r="E1526" i="1"/>
  <c r="D1526" i="1"/>
  <c r="E1525" i="1"/>
  <c r="D1525" i="1"/>
  <c r="E1524" i="1"/>
  <c r="D1524" i="1"/>
  <c r="E1523" i="1"/>
  <c r="D1523" i="1"/>
  <c r="E1522" i="1"/>
  <c r="D1522" i="1"/>
  <c r="E1521" i="1"/>
  <c r="D1521" i="1"/>
  <c r="E1520" i="1"/>
  <c r="D1520" i="1"/>
  <c r="E1519" i="1"/>
  <c r="D1519" i="1"/>
  <c r="E1518" i="1"/>
  <c r="D1518" i="1"/>
  <c r="E1517" i="1"/>
  <c r="D1517" i="1"/>
  <c r="E1516" i="1"/>
  <c r="D1516" i="1"/>
  <c r="E1515" i="1"/>
  <c r="D1515" i="1"/>
  <c r="E1514" i="1"/>
  <c r="D1514" i="1"/>
  <c r="E1513" i="1"/>
  <c r="D1513" i="1"/>
  <c r="E1512" i="1"/>
  <c r="D1512" i="1"/>
  <c r="E1511" i="1"/>
  <c r="D1511" i="1"/>
  <c r="E1510" i="1"/>
  <c r="D1510" i="1"/>
  <c r="E1509" i="1"/>
  <c r="D1509" i="1"/>
  <c r="E1508" i="1"/>
  <c r="D1508" i="1"/>
  <c r="E1507" i="1"/>
  <c r="D1507" i="1"/>
  <c r="E1506" i="1"/>
  <c r="D1506" i="1"/>
  <c r="E1505" i="1"/>
  <c r="D1505" i="1"/>
  <c r="E1504" i="1"/>
  <c r="D1504" i="1"/>
  <c r="E1503" i="1"/>
  <c r="D1503" i="1"/>
  <c r="E1502" i="1"/>
  <c r="D1502" i="1"/>
  <c r="E1501" i="1"/>
  <c r="D1501" i="1"/>
  <c r="E1500" i="1"/>
  <c r="D1500" i="1"/>
  <c r="E1499" i="1"/>
  <c r="D1499" i="1"/>
  <c r="E1498" i="1"/>
  <c r="D1498" i="1"/>
  <c r="E1497" i="1"/>
  <c r="D1497" i="1"/>
  <c r="E1496" i="1"/>
  <c r="D1496" i="1"/>
  <c r="E1495" i="1"/>
  <c r="D1495" i="1"/>
  <c r="E1494" i="1"/>
  <c r="D1494" i="1"/>
  <c r="E1493" i="1"/>
  <c r="D1493" i="1"/>
  <c r="E1492" i="1"/>
  <c r="D1492" i="1"/>
  <c r="E1491" i="1"/>
  <c r="D1491" i="1"/>
  <c r="E1490" i="1"/>
  <c r="D1490" i="1"/>
  <c r="E1489" i="1"/>
  <c r="D1489" i="1"/>
  <c r="E1488" i="1"/>
  <c r="D1488" i="1"/>
  <c r="E1487" i="1"/>
  <c r="D1487" i="1"/>
  <c r="E1486" i="1"/>
  <c r="D1486" i="1"/>
  <c r="E1485" i="1"/>
  <c r="D1485" i="1"/>
  <c r="E1484" i="1"/>
  <c r="D1484" i="1"/>
  <c r="E1483" i="1"/>
  <c r="D1483" i="1"/>
  <c r="E1482" i="1"/>
  <c r="D1482" i="1"/>
  <c r="E1481" i="1"/>
  <c r="D1481" i="1"/>
  <c r="E1480" i="1"/>
  <c r="D1480" i="1"/>
  <c r="E1479" i="1"/>
  <c r="D1479" i="1"/>
  <c r="E1478" i="1"/>
  <c r="D1478" i="1"/>
  <c r="E1477" i="1"/>
  <c r="D1477" i="1"/>
  <c r="E1476" i="1"/>
  <c r="D1476" i="1"/>
  <c r="E1475" i="1"/>
  <c r="D1475" i="1"/>
  <c r="E1474" i="1"/>
  <c r="D1474" i="1"/>
  <c r="E1473" i="1"/>
  <c r="D1473" i="1"/>
  <c r="E1472" i="1"/>
  <c r="D1472" i="1"/>
  <c r="E1471" i="1"/>
  <c r="D1471" i="1"/>
  <c r="E1470" i="1"/>
  <c r="D1470" i="1"/>
  <c r="E1469" i="1"/>
  <c r="D1469" i="1"/>
  <c r="E1468" i="1"/>
  <c r="D1468" i="1"/>
  <c r="E1467" i="1"/>
  <c r="D1467" i="1"/>
  <c r="E1466" i="1"/>
  <c r="D1466" i="1"/>
  <c r="E1465" i="1"/>
  <c r="D1465" i="1"/>
  <c r="E1464" i="1"/>
  <c r="D1464" i="1"/>
  <c r="E1463" i="1"/>
  <c r="D1463" i="1"/>
  <c r="E1462" i="1"/>
  <c r="D1462" i="1"/>
  <c r="E1461" i="1"/>
  <c r="D1461" i="1"/>
  <c r="E1460" i="1"/>
  <c r="D1460" i="1"/>
  <c r="E1459" i="1"/>
  <c r="D1459" i="1"/>
  <c r="E1458" i="1"/>
  <c r="D1458" i="1"/>
  <c r="E1457" i="1"/>
  <c r="D1457" i="1"/>
  <c r="E1456" i="1"/>
  <c r="D1456" i="1"/>
  <c r="E1455" i="1"/>
  <c r="D1455" i="1"/>
  <c r="E1454" i="1"/>
  <c r="D1454" i="1"/>
  <c r="E1453" i="1"/>
  <c r="D1453" i="1"/>
  <c r="E1452" i="1"/>
  <c r="D1452" i="1"/>
  <c r="E1451" i="1"/>
  <c r="D1451" i="1"/>
  <c r="E1450" i="1"/>
  <c r="D1450" i="1"/>
  <c r="E1449" i="1"/>
  <c r="D1449" i="1"/>
  <c r="E1448" i="1"/>
  <c r="D1448" i="1"/>
  <c r="E1447" i="1"/>
  <c r="D1447" i="1"/>
  <c r="E1446" i="1"/>
  <c r="D1446" i="1"/>
  <c r="E1445" i="1"/>
  <c r="D1445" i="1"/>
  <c r="E1444" i="1"/>
  <c r="D1444" i="1"/>
  <c r="E1443" i="1"/>
  <c r="D1443" i="1"/>
  <c r="E1442" i="1"/>
  <c r="D1442" i="1"/>
  <c r="E1441" i="1"/>
  <c r="D1441" i="1"/>
  <c r="E1440" i="1"/>
  <c r="D1440" i="1"/>
  <c r="E1439" i="1"/>
  <c r="D1439" i="1"/>
  <c r="E1438" i="1"/>
  <c r="D1438" i="1"/>
  <c r="E1437" i="1"/>
  <c r="D1437" i="1"/>
  <c r="E1436" i="1"/>
  <c r="D1436" i="1"/>
  <c r="E1435" i="1"/>
  <c r="D1435" i="1"/>
  <c r="E1434" i="1"/>
  <c r="D1434" i="1"/>
  <c r="E1433" i="1"/>
  <c r="D1433" i="1"/>
  <c r="E1432" i="1"/>
  <c r="D1432" i="1"/>
  <c r="E1431" i="1"/>
  <c r="D1431" i="1"/>
  <c r="E1430" i="1"/>
  <c r="D1430" i="1"/>
  <c r="E1429" i="1"/>
  <c r="D1429" i="1"/>
  <c r="E1428" i="1"/>
  <c r="D1428" i="1"/>
  <c r="E1427" i="1"/>
  <c r="D1427" i="1"/>
  <c r="E1426" i="1"/>
  <c r="D1426" i="1"/>
  <c r="E1425" i="1"/>
  <c r="D1425" i="1"/>
  <c r="E1424" i="1"/>
  <c r="D1424" i="1"/>
  <c r="E1423" i="1"/>
  <c r="D1423" i="1"/>
  <c r="E1422" i="1"/>
  <c r="D1422" i="1"/>
  <c r="E1421" i="1"/>
  <c r="D1421" i="1"/>
  <c r="E1420" i="1"/>
  <c r="D1420" i="1"/>
  <c r="E1419" i="1"/>
  <c r="D1419" i="1"/>
  <c r="E1418" i="1"/>
  <c r="D1418" i="1"/>
  <c r="E1417" i="1"/>
  <c r="D1417" i="1"/>
  <c r="E1416" i="1"/>
  <c r="D1416" i="1"/>
  <c r="E1415" i="1"/>
  <c r="D1415" i="1"/>
  <c r="E1414" i="1"/>
  <c r="D1414" i="1"/>
  <c r="E1413" i="1"/>
  <c r="D1413" i="1"/>
  <c r="E1412" i="1"/>
  <c r="D1412" i="1"/>
  <c r="E1411" i="1"/>
  <c r="D1411" i="1"/>
  <c r="E1410" i="1"/>
  <c r="D1410" i="1"/>
  <c r="E1409" i="1"/>
  <c r="D1409" i="1"/>
  <c r="E1408" i="1"/>
  <c r="D1408" i="1"/>
  <c r="E1407" i="1"/>
  <c r="D1407" i="1"/>
  <c r="E1406" i="1"/>
  <c r="D1406" i="1"/>
  <c r="E1405" i="1"/>
  <c r="D1405" i="1"/>
  <c r="E1404" i="1"/>
  <c r="D1404" i="1"/>
  <c r="E1403" i="1"/>
  <c r="D1403" i="1"/>
  <c r="E1402" i="1"/>
  <c r="D1402" i="1"/>
  <c r="E1401" i="1"/>
  <c r="D1401" i="1"/>
  <c r="E1400" i="1"/>
  <c r="D1400" i="1"/>
  <c r="E1399" i="1"/>
  <c r="D1399" i="1"/>
  <c r="E1398" i="1"/>
  <c r="D1398" i="1"/>
  <c r="E1397" i="1"/>
  <c r="D1397" i="1"/>
  <c r="E1396" i="1"/>
  <c r="D1396" i="1"/>
  <c r="E1395" i="1"/>
  <c r="D1395" i="1"/>
  <c r="E1394" i="1"/>
  <c r="D1394" i="1"/>
  <c r="E1393" i="1"/>
  <c r="D1393" i="1"/>
  <c r="E1392" i="1"/>
  <c r="D1392" i="1"/>
  <c r="E1391" i="1"/>
  <c r="D1391" i="1"/>
  <c r="E1390" i="1"/>
  <c r="D1390" i="1"/>
  <c r="E1389" i="1"/>
  <c r="D1389" i="1"/>
  <c r="E1388" i="1"/>
  <c r="D1388" i="1"/>
  <c r="E1387" i="1"/>
  <c r="D1387" i="1"/>
  <c r="E1386" i="1"/>
  <c r="D1386" i="1"/>
  <c r="E1385" i="1"/>
  <c r="D1385" i="1"/>
  <c r="E1384" i="1"/>
  <c r="D1384" i="1"/>
  <c r="E1383" i="1"/>
  <c r="D1383" i="1"/>
  <c r="E1382" i="1"/>
  <c r="D1382" i="1"/>
  <c r="E1381" i="1"/>
  <c r="D1381" i="1"/>
  <c r="E1380" i="1"/>
  <c r="D1380" i="1"/>
  <c r="E1379" i="1"/>
  <c r="D1379" i="1"/>
  <c r="E1378" i="1"/>
  <c r="D1378" i="1"/>
  <c r="E1377" i="1"/>
  <c r="D1377" i="1"/>
  <c r="E1376" i="1"/>
  <c r="D1376" i="1"/>
  <c r="E1375" i="1"/>
  <c r="D1375" i="1"/>
  <c r="E1374" i="1"/>
  <c r="D1374" i="1"/>
  <c r="E1373" i="1"/>
  <c r="D1373" i="1"/>
  <c r="E1372" i="1"/>
  <c r="D1372" i="1"/>
  <c r="E1371" i="1"/>
  <c r="D1371" i="1"/>
  <c r="E1370" i="1"/>
  <c r="D1370" i="1"/>
  <c r="E1369" i="1"/>
  <c r="D1369" i="1"/>
  <c r="E1368" i="1"/>
  <c r="D1368" i="1"/>
  <c r="E1367" i="1"/>
  <c r="D1367" i="1"/>
  <c r="E1366" i="1"/>
  <c r="D1366" i="1"/>
  <c r="E1365" i="1"/>
  <c r="D1365" i="1"/>
  <c r="E1364" i="1"/>
  <c r="D1364" i="1"/>
  <c r="E1363" i="1"/>
  <c r="D1363" i="1"/>
  <c r="E1362" i="1"/>
  <c r="D1362" i="1"/>
  <c r="E1361" i="1"/>
  <c r="D1361" i="1"/>
  <c r="E1360" i="1"/>
  <c r="D1360" i="1"/>
  <c r="E1359" i="1"/>
  <c r="D1359" i="1"/>
  <c r="E1358" i="1"/>
  <c r="D1358" i="1"/>
  <c r="E1357" i="1"/>
  <c r="D1357" i="1"/>
  <c r="E1356" i="1"/>
  <c r="D1356" i="1"/>
  <c r="E1355" i="1"/>
  <c r="D1355" i="1"/>
  <c r="E1354" i="1"/>
  <c r="D1354" i="1"/>
  <c r="E1353" i="1"/>
  <c r="D1353" i="1"/>
  <c r="E1352" i="1"/>
  <c r="D1352" i="1"/>
  <c r="E1351" i="1"/>
  <c r="D1351" i="1"/>
  <c r="E1350" i="1"/>
  <c r="D1350" i="1"/>
  <c r="E1349" i="1"/>
  <c r="D1349" i="1"/>
  <c r="E1348" i="1"/>
  <c r="D1348" i="1"/>
  <c r="E1347" i="1"/>
  <c r="D1347" i="1"/>
  <c r="E1346" i="1"/>
  <c r="D1346" i="1"/>
  <c r="E1345" i="1"/>
  <c r="D1345" i="1"/>
  <c r="E1344" i="1"/>
  <c r="D1344" i="1"/>
  <c r="E1343" i="1"/>
  <c r="D1343" i="1"/>
  <c r="E1342" i="1"/>
  <c r="D1342" i="1"/>
  <c r="E1341" i="1"/>
  <c r="D1341" i="1"/>
  <c r="E1340" i="1"/>
  <c r="D1340" i="1"/>
  <c r="E1339" i="1"/>
  <c r="D1339" i="1"/>
  <c r="E1338" i="1"/>
  <c r="D1338" i="1"/>
  <c r="E1337" i="1"/>
  <c r="D1337" i="1"/>
  <c r="E1336" i="1"/>
  <c r="D1336" i="1"/>
  <c r="E1335" i="1"/>
  <c r="D1335" i="1"/>
  <c r="E1334" i="1"/>
  <c r="D1334" i="1"/>
  <c r="E1333" i="1"/>
  <c r="D1333" i="1"/>
  <c r="E1332" i="1"/>
  <c r="D1332" i="1"/>
  <c r="E1331" i="1"/>
  <c r="D1331" i="1"/>
  <c r="E1330" i="1"/>
  <c r="D1330" i="1"/>
  <c r="E1329" i="1"/>
  <c r="D1329" i="1"/>
  <c r="E1328" i="1"/>
  <c r="D1328" i="1"/>
  <c r="E1327" i="1"/>
  <c r="D1327" i="1"/>
  <c r="E1326" i="1"/>
  <c r="D1326" i="1"/>
  <c r="E1325" i="1"/>
  <c r="D1325" i="1"/>
  <c r="E1324" i="1"/>
  <c r="D1324" i="1"/>
  <c r="E1323" i="1"/>
  <c r="D1323" i="1"/>
  <c r="E1322" i="1"/>
  <c r="D1322" i="1"/>
  <c r="E1321" i="1"/>
  <c r="D1321" i="1"/>
  <c r="E1320" i="1"/>
  <c r="D1320" i="1"/>
  <c r="E1319" i="1"/>
  <c r="D1319" i="1"/>
  <c r="E1318" i="1"/>
  <c r="D1318" i="1"/>
  <c r="E1317" i="1"/>
  <c r="D1317" i="1"/>
  <c r="E1316" i="1"/>
  <c r="D1316" i="1"/>
  <c r="E1315" i="1"/>
  <c r="D1315" i="1"/>
  <c r="E1314" i="1"/>
  <c r="D1314" i="1"/>
  <c r="E1313" i="1"/>
  <c r="D1313" i="1"/>
  <c r="E1312" i="1"/>
  <c r="D1312" i="1"/>
  <c r="E1311" i="1"/>
  <c r="D1311" i="1"/>
  <c r="E1310" i="1"/>
  <c r="D1310" i="1"/>
  <c r="E1309" i="1"/>
  <c r="D1309" i="1"/>
  <c r="E1308" i="1"/>
  <c r="D1308" i="1"/>
  <c r="E1307" i="1"/>
  <c r="D1307" i="1"/>
  <c r="E1306" i="1"/>
  <c r="D1306" i="1"/>
  <c r="E1305" i="1"/>
  <c r="D1305" i="1"/>
  <c r="E1304" i="1"/>
  <c r="D1304" i="1"/>
  <c r="E1303" i="1"/>
  <c r="D1303" i="1"/>
  <c r="E1302" i="1"/>
  <c r="D1302" i="1"/>
  <c r="E1301" i="1"/>
  <c r="D1301" i="1"/>
  <c r="E1300" i="1"/>
  <c r="D1300" i="1"/>
  <c r="E1299" i="1"/>
  <c r="D1299" i="1"/>
  <c r="E1298" i="1"/>
  <c r="D1298" i="1"/>
  <c r="E1297" i="1"/>
  <c r="D1297" i="1"/>
  <c r="E1296" i="1"/>
  <c r="D1296" i="1"/>
  <c r="E1295" i="1"/>
  <c r="D1295" i="1"/>
  <c r="E1294" i="1"/>
  <c r="D1294" i="1"/>
  <c r="E1293" i="1"/>
  <c r="D1293" i="1"/>
  <c r="E1292" i="1"/>
  <c r="D1292" i="1"/>
  <c r="E1291" i="1"/>
  <c r="D1291" i="1"/>
  <c r="E1290" i="1"/>
  <c r="D1290" i="1"/>
  <c r="E1289" i="1"/>
  <c r="D1289" i="1"/>
  <c r="E1288" i="1"/>
  <c r="D1288" i="1"/>
  <c r="E1287" i="1"/>
  <c r="D1287" i="1"/>
  <c r="E1286" i="1"/>
  <c r="D1286" i="1"/>
  <c r="E1285" i="1"/>
  <c r="D1285" i="1"/>
  <c r="E1284" i="1"/>
  <c r="D1284" i="1"/>
  <c r="E1283" i="1"/>
  <c r="D1283" i="1"/>
  <c r="E1282" i="1"/>
  <c r="D1282" i="1"/>
  <c r="E1281" i="1"/>
  <c r="D1281" i="1"/>
  <c r="E1280" i="1"/>
  <c r="D1280" i="1"/>
  <c r="E1279" i="1"/>
  <c r="D1279" i="1"/>
  <c r="E1278" i="1"/>
  <c r="D1278" i="1"/>
  <c r="E1277" i="1"/>
  <c r="D1277" i="1"/>
  <c r="E1276" i="1"/>
  <c r="D1276" i="1"/>
  <c r="E1275" i="1"/>
  <c r="D1275" i="1"/>
  <c r="E1274" i="1"/>
  <c r="D1274" i="1"/>
  <c r="E1273" i="1"/>
  <c r="D1273" i="1"/>
  <c r="E1272" i="1"/>
  <c r="D1272" i="1"/>
  <c r="E1271" i="1"/>
  <c r="D1271" i="1"/>
  <c r="E1270" i="1"/>
  <c r="D1270" i="1"/>
  <c r="E1269" i="1"/>
  <c r="D1269" i="1"/>
  <c r="E1268" i="1"/>
  <c r="D1268" i="1"/>
  <c r="E1267" i="1"/>
  <c r="D1267" i="1"/>
  <c r="E1266" i="1"/>
  <c r="D1266" i="1"/>
  <c r="E1265" i="1"/>
  <c r="D1265" i="1"/>
  <c r="E1264" i="1"/>
  <c r="D1264" i="1"/>
  <c r="E1263" i="1"/>
  <c r="D1263" i="1"/>
  <c r="E1262" i="1"/>
  <c r="D1262" i="1"/>
  <c r="E1261" i="1"/>
  <c r="D1261" i="1"/>
  <c r="E1260" i="1"/>
  <c r="D1260" i="1"/>
  <c r="E1259" i="1"/>
  <c r="D1259" i="1"/>
  <c r="E1258" i="1"/>
  <c r="D1258" i="1"/>
  <c r="E1257" i="1"/>
  <c r="D1257" i="1"/>
  <c r="E1256" i="1"/>
  <c r="D1256" i="1"/>
  <c r="E1255" i="1"/>
  <c r="D1255" i="1"/>
  <c r="E1254" i="1"/>
  <c r="D1254" i="1"/>
  <c r="E1253" i="1"/>
  <c r="D1253" i="1"/>
  <c r="E1252" i="1"/>
  <c r="D1252" i="1"/>
  <c r="E1251" i="1"/>
  <c r="D1251" i="1"/>
  <c r="E1250" i="1"/>
  <c r="D1250" i="1"/>
  <c r="E1249" i="1"/>
  <c r="D1249" i="1"/>
  <c r="E1248" i="1"/>
  <c r="D1248" i="1"/>
  <c r="E1247" i="1"/>
  <c r="D1247" i="1"/>
  <c r="E1246" i="1"/>
  <c r="D1246" i="1"/>
  <c r="E1245" i="1"/>
  <c r="D1245" i="1"/>
  <c r="E1244" i="1"/>
  <c r="D1244" i="1"/>
  <c r="E1243" i="1"/>
  <c r="D1243" i="1"/>
  <c r="E1242" i="1"/>
  <c r="D1242" i="1"/>
  <c r="E1241" i="1"/>
  <c r="D1241" i="1"/>
  <c r="E1240" i="1"/>
  <c r="D1240" i="1"/>
  <c r="E1239" i="1"/>
  <c r="D1239" i="1"/>
  <c r="E1238" i="1"/>
  <c r="D1238" i="1"/>
  <c r="E1237" i="1"/>
  <c r="D1237" i="1"/>
  <c r="E1236" i="1"/>
  <c r="D1236" i="1"/>
  <c r="E1235" i="1"/>
  <c r="D1235" i="1"/>
  <c r="E1234" i="1"/>
  <c r="D1234" i="1"/>
  <c r="E1233" i="1"/>
  <c r="D1233" i="1"/>
  <c r="E1232" i="1"/>
  <c r="D1232" i="1"/>
  <c r="E1231" i="1"/>
  <c r="D1231" i="1"/>
  <c r="E1230" i="1"/>
  <c r="D1230" i="1"/>
  <c r="E1229" i="1"/>
  <c r="D1229" i="1"/>
  <c r="E1228" i="1"/>
  <c r="D1228" i="1"/>
  <c r="E1227" i="1"/>
  <c r="D1227" i="1"/>
  <c r="E1226" i="1"/>
  <c r="D1226" i="1"/>
  <c r="E1225" i="1"/>
  <c r="D1225" i="1"/>
  <c r="E1224" i="1"/>
  <c r="D1224" i="1"/>
  <c r="E1223" i="1"/>
  <c r="D1223" i="1"/>
  <c r="E1222" i="1"/>
  <c r="D1222" i="1"/>
  <c r="E1221" i="1"/>
  <c r="D1221" i="1"/>
  <c r="E1220" i="1"/>
  <c r="D1220" i="1"/>
  <c r="E1219" i="1"/>
  <c r="D1219" i="1"/>
  <c r="E1218" i="1"/>
  <c r="D1218" i="1"/>
  <c r="E1217" i="1"/>
  <c r="D1217" i="1"/>
  <c r="E1216" i="1"/>
  <c r="D1216" i="1"/>
  <c r="E1215" i="1"/>
  <c r="D1215" i="1"/>
  <c r="E1214" i="1"/>
  <c r="D1214" i="1"/>
  <c r="E1213" i="1"/>
  <c r="D1213" i="1"/>
  <c r="E1212" i="1"/>
  <c r="D1212" i="1"/>
  <c r="E1211" i="1"/>
  <c r="D1211" i="1"/>
  <c r="E1210" i="1"/>
  <c r="D1210" i="1"/>
  <c r="E1209" i="1"/>
  <c r="D1209" i="1"/>
  <c r="E1208" i="1"/>
  <c r="D1208" i="1"/>
  <c r="E1207" i="1"/>
  <c r="D1207" i="1"/>
  <c r="E1206" i="1"/>
  <c r="D1206" i="1"/>
  <c r="E1205" i="1"/>
  <c r="D1205" i="1"/>
  <c r="E1204" i="1"/>
  <c r="D1204" i="1"/>
  <c r="E1203" i="1"/>
  <c r="D1203" i="1"/>
  <c r="E1202" i="1"/>
  <c r="D1202" i="1"/>
  <c r="E1201" i="1"/>
  <c r="D1201" i="1"/>
  <c r="E1200" i="1"/>
  <c r="D1200" i="1"/>
  <c r="E1199" i="1"/>
  <c r="D1199" i="1"/>
  <c r="E1198" i="1"/>
  <c r="D1198" i="1"/>
  <c r="E1197" i="1"/>
  <c r="D1197" i="1"/>
  <c r="E1196" i="1"/>
  <c r="D1196" i="1"/>
  <c r="E1195" i="1"/>
  <c r="D1195" i="1"/>
  <c r="E1194" i="1"/>
  <c r="D1194" i="1"/>
  <c r="E1193" i="1"/>
  <c r="D1193" i="1"/>
  <c r="E1192" i="1"/>
  <c r="D1192" i="1"/>
  <c r="E1191" i="1"/>
  <c r="D1191" i="1"/>
  <c r="E1190" i="1"/>
  <c r="D1190" i="1"/>
  <c r="E1189" i="1"/>
  <c r="D1189" i="1"/>
  <c r="E1188" i="1"/>
  <c r="D1188" i="1"/>
  <c r="E1187" i="1"/>
  <c r="D1187" i="1"/>
  <c r="E1186" i="1"/>
  <c r="D1186" i="1"/>
  <c r="E1185" i="1"/>
  <c r="D1185" i="1"/>
  <c r="E1184" i="1"/>
  <c r="D1184" i="1"/>
  <c r="E1183" i="1"/>
  <c r="D1183" i="1"/>
  <c r="E1182" i="1"/>
  <c r="D1182" i="1"/>
  <c r="E1181" i="1"/>
  <c r="D1181" i="1"/>
  <c r="E1180" i="1"/>
  <c r="D1180" i="1"/>
  <c r="E1179" i="1"/>
  <c r="D1179" i="1"/>
  <c r="E1178" i="1"/>
  <c r="D1178" i="1"/>
  <c r="E1177" i="1"/>
  <c r="D1177" i="1"/>
  <c r="E1176" i="1"/>
  <c r="D1176" i="1"/>
  <c r="E1175" i="1"/>
  <c r="D1175" i="1"/>
  <c r="E1174" i="1"/>
  <c r="D1174" i="1"/>
  <c r="E1173" i="1"/>
  <c r="D1173" i="1"/>
  <c r="E1172" i="1"/>
  <c r="D1172" i="1"/>
  <c r="E1171" i="1"/>
  <c r="D1171" i="1"/>
  <c r="E1170" i="1"/>
  <c r="D1170" i="1"/>
  <c r="E1169" i="1"/>
  <c r="D1169" i="1"/>
  <c r="E1168" i="1"/>
  <c r="D1168" i="1"/>
  <c r="E1167" i="1"/>
  <c r="D1167" i="1"/>
  <c r="E1166" i="1"/>
  <c r="D1166" i="1"/>
  <c r="E1165" i="1"/>
  <c r="D1165" i="1"/>
  <c r="E1164" i="1"/>
  <c r="D1164" i="1"/>
  <c r="E1163" i="1"/>
  <c r="D1163" i="1"/>
  <c r="E1162" i="1"/>
  <c r="D1162" i="1"/>
  <c r="E1161" i="1"/>
  <c r="D1161" i="1"/>
  <c r="E1160" i="1"/>
  <c r="D1160" i="1"/>
  <c r="E1159" i="1"/>
  <c r="D1159" i="1"/>
  <c r="E1158" i="1"/>
  <c r="D1158" i="1"/>
  <c r="E1157" i="1"/>
  <c r="D1157" i="1"/>
  <c r="E1156" i="1"/>
  <c r="D1156" i="1"/>
  <c r="E1155" i="1"/>
  <c r="D1155" i="1"/>
  <c r="E1154" i="1"/>
  <c r="D1154" i="1"/>
  <c r="E1153" i="1"/>
  <c r="D1153" i="1"/>
  <c r="E1152" i="1"/>
  <c r="D1152" i="1"/>
  <c r="E1151" i="1"/>
  <c r="D1151" i="1"/>
  <c r="E1150" i="1"/>
  <c r="D1150" i="1"/>
  <c r="E1149" i="1"/>
  <c r="D1149" i="1"/>
  <c r="E1148" i="1"/>
  <c r="D1148" i="1"/>
  <c r="E1147" i="1"/>
  <c r="D1147" i="1"/>
  <c r="E1146" i="1"/>
  <c r="D1146" i="1"/>
  <c r="E1145" i="1"/>
  <c r="D1145" i="1"/>
  <c r="E1144" i="1"/>
  <c r="D1144" i="1"/>
  <c r="E1143" i="1"/>
  <c r="D1143" i="1"/>
  <c r="E1142" i="1"/>
  <c r="D1142" i="1"/>
  <c r="E1141" i="1"/>
  <c r="D1141" i="1"/>
  <c r="E1140" i="1"/>
  <c r="D1140" i="1"/>
  <c r="E1139" i="1"/>
  <c r="D1139" i="1"/>
  <c r="E1138" i="1"/>
  <c r="D1138" i="1"/>
  <c r="E1137" i="1"/>
  <c r="D1137" i="1"/>
  <c r="E1136" i="1"/>
  <c r="D1136" i="1"/>
  <c r="E1135" i="1"/>
  <c r="D1135" i="1"/>
  <c r="E1134" i="1"/>
  <c r="D1134" i="1"/>
  <c r="E1133" i="1"/>
  <c r="D1133" i="1"/>
  <c r="E1132" i="1"/>
  <c r="D1132" i="1"/>
  <c r="E1131" i="1"/>
  <c r="D1131" i="1"/>
  <c r="E1130" i="1"/>
  <c r="D1130" i="1"/>
  <c r="E1129" i="1"/>
  <c r="D1129" i="1"/>
  <c r="E1128" i="1"/>
  <c r="D1128" i="1"/>
  <c r="E1127" i="1"/>
  <c r="D1127" i="1"/>
  <c r="E1126" i="1"/>
  <c r="D1126" i="1"/>
  <c r="E1125" i="1"/>
  <c r="D1125" i="1"/>
  <c r="E1124" i="1"/>
  <c r="D1124" i="1"/>
  <c r="E1123" i="1"/>
  <c r="D1123" i="1"/>
  <c r="E1122" i="1"/>
  <c r="D1122" i="1"/>
  <c r="E1121" i="1"/>
  <c r="D1121" i="1"/>
  <c r="E1120" i="1"/>
  <c r="D1120" i="1"/>
  <c r="E1119" i="1"/>
  <c r="D1119" i="1"/>
  <c r="E1118" i="1"/>
  <c r="D1118" i="1"/>
  <c r="E1117" i="1"/>
  <c r="D1117" i="1"/>
  <c r="E1116" i="1"/>
  <c r="D1116" i="1"/>
  <c r="E1115" i="1"/>
  <c r="D1115" i="1"/>
  <c r="E1114" i="1"/>
  <c r="D1114" i="1"/>
  <c r="E1113" i="1"/>
  <c r="D1113" i="1"/>
  <c r="E1112" i="1"/>
  <c r="D1112" i="1"/>
  <c r="E1111" i="1"/>
  <c r="D1111" i="1"/>
  <c r="E1110" i="1"/>
  <c r="D1110" i="1"/>
  <c r="E1109" i="1"/>
  <c r="D1109" i="1"/>
  <c r="E1108" i="1"/>
  <c r="D1108" i="1"/>
  <c r="E1107" i="1"/>
  <c r="D1107" i="1"/>
  <c r="E1106" i="1"/>
  <c r="D1106" i="1"/>
  <c r="E1105" i="1"/>
  <c r="D1105" i="1"/>
  <c r="E1104" i="1"/>
  <c r="D1104" i="1"/>
  <c r="E1103" i="1"/>
  <c r="D1103" i="1"/>
  <c r="E1102" i="1"/>
  <c r="D1102" i="1"/>
  <c r="E1101" i="1"/>
  <c r="D1101" i="1"/>
  <c r="E1100" i="1"/>
  <c r="D1100" i="1"/>
  <c r="E1099" i="1"/>
  <c r="D1099" i="1"/>
  <c r="E1098" i="1"/>
  <c r="D1098" i="1"/>
  <c r="E1097" i="1"/>
  <c r="D1097" i="1"/>
  <c r="E1096" i="1"/>
  <c r="D1096" i="1"/>
  <c r="E1095" i="1"/>
  <c r="D1095" i="1"/>
  <c r="E1094" i="1"/>
  <c r="D1094" i="1"/>
  <c r="E1093" i="1"/>
  <c r="D1093" i="1"/>
  <c r="E1092" i="1"/>
  <c r="D1092" i="1"/>
  <c r="E1091" i="1"/>
  <c r="D1091" i="1"/>
  <c r="E1090" i="1"/>
  <c r="D1090" i="1"/>
  <c r="E1089" i="1"/>
  <c r="D1089" i="1"/>
  <c r="E1088" i="1"/>
  <c r="D1088" i="1"/>
  <c r="E1087" i="1"/>
  <c r="D1087" i="1"/>
  <c r="E1086" i="1"/>
  <c r="D1086" i="1"/>
  <c r="E1085" i="1"/>
  <c r="D1085" i="1"/>
  <c r="E1084" i="1"/>
  <c r="D1084" i="1"/>
  <c r="E1083" i="1"/>
  <c r="D1083" i="1"/>
  <c r="E1082" i="1"/>
  <c r="D1082" i="1"/>
  <c r="E1081" i="1"/>
  <c r="D1081" i="1"/>
  <c r="E1080" i="1"/>
  <c r="D1080" i="1"/>
  <c r="E1079" i="1"/>
  <c r="D1079" i="1"/>
  <c r="E1078" i="1"/>
  <c r="D1078" i="1"/>
  <c r="E1077" i="1"/>
  <c r="D1077" i="1"/>
  <c r="E1076" i="1"/>
  <c r="D1076" i="1"/>
  <c r="E1075" i="1"/>
  <c r="D1075" i="1"/>
  <c r="E1074" i="1"/>
  <c r="D1074" i="1"/>
  <c r="E1073" i="1"/>
  <c r="D1073" i="1"/>
  <c r="E1072" i="1"/>
  <c r="D1072" i="1"/>
  <c r="E1071" i="1"/>
  <c r="D1071" i="1"/>
  <c r="E1070" i="1"/>
  <c r="D1070" i="1"/>
  <c r="E1069" i="1"/>
  <c r="D1069" i="1"/>
  <c r="E1068" i="1"/>
  <c r="D1068" i="1"/>
  <c r="E1067" i="1"/>
  <c r="D1067" i="1"/>
  <c r="E1066" i="1"/>
  <c r="D1066" i="1"/>
  <c r="E1065" i="1"/>
  <c r="D1065" i="1"/>
  <c r="E1064" i="1"/>
  <c r="D1064" i="1"/>
  <c r="E1063" i="1"/>
  <c r="D1063" i="1"/>
  <c r="E1062" i="1"/>
  <c r="D1062" i="1"/>
  <c r="E1061" i="1"/>
  <c r="D1061" i="1"/>
  <c r="E1060" i="1"/>
  <c r="D1060" i="1"/>
  <c r="E1059" i="1"/>
  <c r="D1059" i="1"/>
  <c r="E1058" i="1"/>
  <c r="D1058" i="1"/>
  <c r="E1057" i="1"/>
  <c r="D1057" i="1"/>
  <c r="E1056" i="1"/>
  <c r="D1056" i="1"/>
  <c r="E1055" i="1"/>
  <c r="D1055" i="1"/>
  <c r="E1054" i="1"/>
  <c r="D1054" i="1"/>
  <c r="E1053" i="1"/>
  <c r="D1053" i="1"/>
  <c r="E1052" i="1"/>
  <c r="D1052" i="1"/>
  <c r="E1051" i="1"/>
  <c r="D1051" i="1"/>
  <c r="E1050" i="1"/>
  <c r="D1050" i="1"/>
  <c r="E1049" i="1"/>
  <c r="D1049" i="1"/>
  <c r="E1048" i="1"/>
  <c r="D1048" i="1"/>
  <c r="E1047" i="1"/>
  <c r="D1047" i="1"/>
  <c r="E1046" i="1"/>
  <c r="D1046" i="1"/>
  <c r="E1045" i="1"/>
  <c r="D1045" i="1"/>
  <c r="E1044" i="1"/>
  <c r="D1044" i="1"/>
  <c r="E1043" i="1"/>
  <c r="D1043" i="1"/>
  <c r="E1042" i="1"/>
  <c r="D1042" i="1"/>
  <c r="E1041" i="1"/>
  <c r="D1041" i="1"/>
  <c r="E1040" i="1"/>
  <c r="D1040" i="1"/>
  <c r="E1039" i="1"/>
  <c r="D1039" i="1"/>
  <c r="E1038" i="1"/>
  <c r="D1038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/>
  <c r="D1030" i="1"/>
  <c r="E1029" i="1"/>
  <c r="D1029" i="1"/>
  <c r="E1028" i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20" i="1"/>
  <c r="D1020" i="1"/>
  <c r="E1019" i="1"/>
  <c r="D1019" i="1"/>
  <c r="E1018" i="1"/>
  <c r="D1018" i="1"/>
  <c r="E1017" i="1"/>
  <c r="D1017" i="1"/>
  <c r="E1016" i="1"/>
  <c r="D1016" i="1"/>
  <c r="E1015" i="1"/>
  <c r="D1015" i="1"/>
  <c r="E1014" i="1"/>
  <c r="D1014" i="1"/>
  <c r="E1013" i="1"/>
  <c r="D1013" i="1"/>
  <c r="E1012" i="1"/>
  <c r="D1012" i="1"/>
  <c r="E1011" i="1"/>
  <c r="D1011" i="1"/>
  <c r="E1010" i="1"/>
  <c r="D1010" i="1"/>
  <c r="E1009" i="1"/>
  <c r="D1009" i="1"/>
  <c r="E1008" i="1"/>
  <c r="D1008" i="1"/>
  <c r="E1007" i="1"/>
  <c r="D1007" i="1"/>
  <c r="E1006" i="1"/>
  <c r="D1006" i="1"/>
  <c r="E1005" i="1"/>
  <c r="D1005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3" i="1"/>
  <c r="D993" i="1"/>
  <c r="E992" i="1"/>
  <c r="D992" i="1"/>
  <c r="E991" i="1"/>
  <c r="D991" i="1"/>
  <c r="E990" i="1"/>
  <c r="D990" i="1"/>
  <c r="E989" i="1"/>
  <c r="D989" i="1"/>
  <c r="E988" i="1"/>
  <c r="D988" i="1"/>
  <c r="E987" i="1"/>
  <c r="D987" i="1"/>
  <c r="E986" i="1"/>
  <c r="D986" i="1"/>
  <c r="E985" i="1"/>
  <c r="D985" i="1"/>
  <c r="E984" i="1"/>
  <c r="D984" i="1"/>
  <c r="E983" i="1"/>
  <c r="D983" i="1"/>
  <c r="E982" i="1"/>
  <c r="D982" i="1"/>
  <c r="E981" i="1"/>
  <c r="D981" i="1"/>
  <c r="E980" i="1"/>
  <c r="D980" i="1"/>
  <c r="E979" i="1"/>
  <c r="D979" i="1"/>
  <c r="E978" i="1"/>
  <c r="D978" i="1"/>
  <c r="E977" i="1"/>
  <c r="D977" i="1"/>
  <c r="E976" i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/>
  <c r="D962" i="1"/>
  <c r="E961" i="1"/>
  <c r="D961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E939" i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1" i="1"/>
  <c r="D871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4" i="1"/>
  <c r="D864" i="1"/>
  <c r="E863" i="1"/>
  <c r="D863" i="1"/>
  <c r="E862" i="1"/>
  <c r="D862" i="1"/>
  <c r="E861" i="1"/>
  <c r="D861" i="1"/>
  <c r="E860" i="1"/>
  <c r="D860" i="1"/>
  <c r="E859" i="1"/>
  <c r="D859" i="1"/>
  <c r="E858" i="1"/>
  <c r="D858" i="1"/>
  <c r="E857" i="1"/>
  <c r="D857" i="1"/>
  <c r="E856" i="1"/>
  <c r="D856" i="1"/>
  <c r="E855" i="1"/>
  <c r="D855" i="1"/>
  <c r="E854" i="1"/>
  <c r="D854" i="1"/>
  <c r="E853" i="1"/>
  <c r="D853" i="1"/>
  <c r="E852" i="1"/>
  <c r="D852" i="1"/>
  <c r="E851" i="1"/>
  <c r="D851" i="1"/>
  <c r="E850" i="1"/>
  <c r="D850" i="1"/>
  <c r="E849" i="1"/>
  <c r="D849" i="1"/>
  <c r="E848" i="1"/>
  <c r="D848" i="1"/>
  <c r="E847" i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9" i="1"/>
  <c r="D839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26" i="1"/>
  <c r="D826" i="1"/>
  <c r="E825" i="1"/>
  <c r="D825" i="1"/>
  <c r="E824" i="1"/>
  <c r="D824" i="1"/>
  <c r="E823" i="1"/>
  <c r="D823" i="1"/>
  <c r="E822" i="1"/>
  <c r="D822" i="1"/>
  <c r="E821" i="1"/>
  <c r="D821" i="1"/>
  <c r="E820" i="1"/>
  <c r="D820" i="1"/>
  <c r="E819" i="1"/>
  <c r="D819" i="1"/>
  <c r="E818" i="1"/>
  <c r="D818" i="1"/>
  <c r="E817" i="1"/>
  <c r="D817" i="1"/>
  <c r="E816" i="1"/>
  <c r="D816" i="1"/>
  <c r="E815" i="1"/>
  <c r="D815" i="1"/>
  <c r="E814" i="1"/>
  <c r="D814" i="1"/>
  <c r="E813" i="1"/>
  <c r="D813" i="1"/>
  <c r="E812" i="1"/>
  <c r="D812" i="1"/>
  <c r="E811" i="1"/>
  <c r="D811" i="1"/>
  <c r="E810" i="1"/>
  <c r="D810" i="1"/>
  <c r="E809" i="1"/>
  <c r="D809" i="1"/>
  <c r="E808" i="1"/>
  <c r="D808" i="1"/>
  <c r="E807" i="1"/>
  <c r="D807" i="1"/>
  <c r="E806" i="1"/>
  <c r="D806" i="1"/>
  <c r="E805" i="1"/>
  <c r="D805" i="1"/>
  <c r="E804" i="1"/>
  <c r="D804" i="1"/>
  <c r="E803" i="1"/>
  <c r="D803" i="1"/>
  <c r="E802" i="1"/>
  <c r="D802" i="1"/>
  <c r="E801" i="1"/>
  <c r="D801" i="1"/>
  <c r="E800" i="1"/>
  <c r="D800" i="1"/>
  <c r="E799" i="1"/>
  <c r="D799" i="1"/>
  <c r="E798" i="1"/>
  <c r="D798" i="1"/>
  <c r="E797" i="1"/>
  <c r="D797" i="1"/>
  <c r="E796" i="1"/>
  <c r="D796" i="1"/>
  <c r="E795" i="1"/>
  <c r="D795" i="1"/>
  <c r="E794" i="1"/>
  <c r="D794" i="1"/>
  <c r="E793" i="1"/>
  <c r="D793" i="1"/>
  <c r="E792" i="1"/>
  <c r="D792" i="1"/>
  <c r="E791" i="1"/>
  <c r="D791" i="1"/>
  <c r="E790" i="1"/>
  <c r="D790" i="1"/>
  <c r="E789" i="1"/>
  <c r="D789" i="1"/>
  <c r="E788" i="1"/>
  <c r="D788" i="1"/>
  <c r="E787" i="1"/>
  <c r="D787" i="1"/>
  <c r="E786" i="1"/>
  <c r="D786" i="1"/>
  <c r="E785" i="1"/>
  <c r="D785" i="1"/>
  <c r="E784" i="1"/>
  <c r="D784" i="1"/>
  <c r="E783" i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73" i="1"/>
  <c r="D773" i="1"/>
  <c r="E772" i="1"/>
  <c r="D772" i="1"/>
  <c r="E771" i="1"/>
  <c r="D771" i="1"/>
  <c r="E770" i="1"/>
  <c r="D770" i="1"/>
  <c r="E769" i="1"/>
  <c r="D769" i="1"/>
  <c r="E768" i="1"/>
  <c r="D768" i="1"/>
  <c r="E767" i="1"/>
  <c r="D767" i="1"/>
  <c r="E766" i="1"/>
  <c r="D766" i="1"/>
  <c r="E765" i="1"/>
  <c r="D765" i="1"/>
  <c r="E764" i="1"/>
  <c r="D764" i="1"/>
  <c r="E763" i="1"/>
  <c r="D763" i="1"/>
  <c r="E762" i="1"/>
  <c r="D762" i="1"/>
  <c r="E761" i="1"/>
  <c r="D761" i="1"/>
  <c r="E760" i="1"/>
  <c r="D760" i="1"/>
  <c r="E759" i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E741" i="1"/>
  <c r="D741" i="1"/>
  <c r="E740" i="1"/>
  <c r="D740" i="1"/>
  <c r="E739" i="1"/>
  <c r="D739" i="1"/>
  <c r="E738" i="1"/>
  <c r="D738" i="1"/>
  <c r="E737" i="1"/>
  <c r="D737" i="1"/>
  <c r="E736" i="1"/>
  <c r="D736" i="1"/>
  <c r="E735" i="1"/>
  <c r="D735" i="1"/>
  <c r="E734" i="1"/>
  <c r="D734" i="1"/>
  <c r="E733" i="1"/>
  <c r="D733" i="1"/>
  <c r="E732" i="1"/>
  <c r="D732" i="1"/>
  <c r="E731" i="1"/>
  <c r="D731" i="1"/>
  <c r="E730" i="1"/>
  <c r="D730" i="1"/>
  <c r="E729" i="1"/>
  <c r="D729" i="1"/>
  <c r="E728" i="1"/>
  <c r="D728" i="1"/>
  <c r="E727" i="1"/>
  <c r="D727" i="1"/>
  <c r="E726" i="1"/>
  <c r="D726" i="1"/>
  <c r="E725" i="1"/>
  <c r="D725" i="1"/>
  <c r="E724" i="1"/>
  <c r="D724" i="1"/>
  <c r="E723" i="1"/>
  <c r="D723" i="1"/>
  <c r="E722" i="1"/>
  <c r="D722" i="1"/>
  <c r="E721" i="1"/>
  <c r="D721" i="1"/>
  <c r="E720" i="1"/>
  <c r="D720" i="1"/>
  <c r="E719" i="1"/>
  <c r="D719" i="1"/>
  <c r="E718" i="1"/>
  <c r="D718" i="1"/>
  <c r="E717" i="1"/>
  <c r="D717" i="1"/>
  <c r="E716" i="1"/>
  <c r="D716" i="1"/>
  <c r="E715" i="1"/>
  <c r="D715" i="1"/>
  <c r="E714" i="1"/>
  <c r="D714" i="1"/>
  <c r="E713" i="1"/>
  <c r="D713" i="1"/>
  <c r="E712" i="1"/>
  <c r="D712" i="1"/>
  <c r="E711" i="1"/>
  <c r="D711" i="1"/>
  <c r="E710" i="1"/>
  <c r="D710" i="1"/>
  <c r="E709" i="1"/>
  <c r="D709" i="1"/>
  <c r="E708" i="1"/>
  <c r="D708" i="1"/>
  <c r="E707" i="1"/>
  <c r="D707" i="1"/>
  <c r="E706" i="1"/>
  <c r="D706" i="1"/>
  <c r="E705" i="1"/>
  <c r="D705" i="1"/>
  <c r="E704" i="1"/>
  <c r="D704" i="1"/>
  <c r="E703" i="1"/>
  <c r="D703" i="1"/>
  <c r="E702" i="1"/>
  <c r="D702" i="1"/>
  <c r="E701" i="1"/>
  <c r="D701" i="1"/>
  <c r="E700" i="1"/>
  <c r="D700" i="1"/>
  <c r="E699" i="1"/>
  <c r="D699" i="1"/>
  <c r="E698" i="1"/>
  <c r="D698" i="1"/>
  <c r="E697" i="1"/>
  <c r="D697" i="1"/>
  <c r="E696" i="1"/>
  <c r="D696" i="1"/>
  <c r="E695" i="1"/>
  <c r="D695" i="1"/>
  <c r="E694" i="1"/>
  <c r="D694" i="1"/>
  <c r="E693" i="1"/>
  <c r="D693" i="1"/>
  <c r="E692" i="1"/>
  <c r="D692" i="1"/>
  <c r="E691" i="1"/>
  <c r="D691" i="1"/>
  <c r="E690" i="1"/>
  <c r="D690" i="1"/>
  <c r="E689" i="1"/>
  <c r="D689" i="1"/>
  <c r="E688" i="1"/>
  <c r="D688" i="1"/>
  <c r="E687" i="1"/>
  <c r="D687" i="1"/>
  <c r="E686" i="1"/>
  <c r="D686" i="1"/>
  <c r="E685" i="1"/>
  <c r="D685" i="1"/>
  <c r="E684" i="1"/>
  <c r="D684" i="1"/>
  <c r="E683" i="1"/>
  <c r="D683" i="1"/>
  <c r="E682" i="1"/>
  <c r="D682" i="1"/>
  <c r="E681" i="1"/>
  <c r="D681" i="1"/>
  <c r="E680" i="1"/>
  <c r="D680" i="1"/>
  <c r="E679" i="1"/>
  <c r="D679" i="1"/>
  <c r="E678" i="1"/>
  <c r="D678" i="1"/>
  <c r="E677" i="1"/>
  <c r="D677" i="1"/>
  <c r="E676" i="1"/>
  <c r="D676" i="1"/>
  <c r="E675" i="1"/>
  <c r="D675" i="1"/>
  <c r="E674" i="1"/>
  <c r="D674" i="1"/>
  <c r="E673" i="1"/>
  <c r="D673" i="1"/>
  <c r="E672" i="1"/>
  <c r="D672" i="1"/>
  <c r="E671" i="1"/>
  <c r="D671" i="1"/>
  <c r="E670" i="1"/>
  <c r="D670" i="1"/>
  <c r="E669" i="1"/>
  <c r="D669" i="1"/>
  <c r="E668" i="1"/>
  <c r="D668" i="1"/>
  <c r="E667" i="1"/>
  <c r="D667" i="1"/>
  <c r="E666" i="1"/>
  <c r="D666" i="1"/>
  <c r="E665" i="1"/>
  <c r="D665" i="1"/>
  <c r="E664" i="1"/>
  <c r="D664" i="1"/>
  <c r="E663" i="1"/>
  <c r="D663" i="1"/>
  <c r="E662" i="1"/>
  <c r="D662" i="1"/>
  <c r="E661" i="1"/>
  <c r="D661" i="1"/>
  <c r="E660" i="1"/>
  <c r="D660" i="1"/>
  <c r="E659" i="1"/>
  <c r="D659" i="1"/>
  <c r="E658" i="1"/>
  <c r="D658" i="1"/>
  <c r="E657" i="1"/>
  <c r="D657" i="1"/>
  <c r="E656" i="1"/>
  <c r="D656" i="1"/>
  <c r="E655" i="1"/>
  <c r="D655" i="1"/>
  <c r="E654" i="1"/>
  <c r="D654" i="1"/>
  <c r="E653" i="1"/>
  <c r="D653" i="1"/>
  <c r="E652" i="1"/>
  <c r="D652" i="1"/>
  <c r="E651" i="1"/>
  <c r="D651" i="1"/>
  <c r="E650" i="1"/>
  <c r="D650" i="1"/>
  <c r="E649" i="1"/>
  <c r="D649" i="1"/>
  <c r="E648" i="1"/>
  <c r="D648" i="1"/>
  <c r="E647" i="1"/>
  <c r="D647" i="1"/>
  <c r="E646" i="1"/>
  <c r="D646" i="1"/>
  <c r="E645" i="1"/>
  <c r="D645" i="1"/>
  <c r="E644" i="1"/>
  <c r="D644" i="1"/>
  <c r="E643" i="1"/>
  <c r="D643" i="1"/>
  <c r="E642" i="1"/>
  <c r="D642" i="1"/>
  <c r="E641" i="1"/>
  <c r="D641" i="1"/>
  <c r="E640" i="1"/>
  <c r="D640" i="1"/>
  <c r="E639" i="1"/>
  <c r="D639" i="1"/>
  <c r="E638" i="1"/>
  <c r="D638" i="1"/>
  <c r="E637" i="1"/>
  <c r="D637" i="1"/>
  <c r="E636" i="1"/>
  <c r="D636" i="1"/>
  <c r="E635" i="1"/>
  <c r="D635" i="1"/>
  <c r="E634" i="1"/>
  <c r="D634" i="1"/>
  <c r="E633" i="1"/>
  <c r="D633" i="1"/>
  <c r="E632" i="1"/>
  <c r="D632" i="1"/>
  <c r="E631" i="1"/>
  <c r="D631" i="1"/>
  <c r="E630" i="1"/>
  <c r="D630" i="1"/>
  <c r="E629" i="1"/>
  <c r="D629" i="1"/>
  <c r="E628" i="1"/>
  <c r="D628" i="1"/>
  <c r="E627" i="1"/>
  <c r="D627" i="1"/>
  <c r="E626" i="1"/>
  <c r="D626" i="1"/>
  <c r="E625" i="1"/>
  <c r="D625" i="1"/>
  <c r="E624" i="1"/>
  <c r="D624" i="1"/>
  <c r="E623" i="1"/>
  <c r="D623" i="1"/>
  <c r="E622" i="1"/>
  <c r="D622" i="1"/>
  <c r="E621" i="1"/>
  <c r="D621" i="1"/>
  <c r="E620" i="1"/>
  <c r="D620" i="1"/>
  <c r="E619" i="1"/>
  <c r="D619" i="1"/>
  <c r="E618" i="1"/>
  <c r="D618" i="1"/>
  <c r="E617" i="1"/>
  <c r="D617" i="1"/>
  <c r="E616" i="1"/>
  <c r="D616" i="1"/>
  <c r="E615" i="1"/>
  <c r="D615" i="1"/>
  <c r="E614" i="1"/>
  <c r="D614" i="1"/>
  <c r="E613" i="1"/>
  <c r="D613" i="1"/>
  <c r="E612" i="1"/>
  <c r="D612" i="1"/>
  <c r="E611" i="1"/>
  <c r="D611" i="1"/>
  <c r="E610" i="1"/>
  <c r="D610" i="1"/>
  <c r="E609" i="1"/>
  <c r="D609" i="1"/>
  <c r="E608" i="1"/>
  <c r="D608" i="1"/>
  <c r="E607" i="1"/>
  <c r="D607" i="1"/>
  <c r="E606" i="1"/>
  <c r="D606" i="1"/>
  <c r="E605" i="1"/>
  <c r="D605" i="1"/>
  <c r="E604" i="1"/>
  <c r="D604" i="1"/>
  <c r="E603" i="1"/>
  <c r="D603" i="1"/>
  <c r="E602" i="1"/>
  <c r="D602" i="1"/>
  <c r="E601" i="1"/>
  <c r="D601" i="1"/>
  <c r="E600" i="1"/>
  <c r="D600" i="1"/>
  <c r="E599" i="1"/>
  <c r="D599" i="1"/>
  <c r="E598" i="1"/>
  <c r="D598" i="1"/>
  <c r="E597" i="1"/>
  <c r="D597" i="1"/>
  <c r="E596" i="1"/>
  <c r="D596" i="1"/>
  <c r="E595" i="1"/>
  <c r="D595" i="1"/>
  <c r="E594" i="1"/>
  <c r="D594" i="1"/>
  <c r="E593" i="1"/>
  <c r="D593" i="1"/>
  <c r="E592" i="1"/>
  <c r="D592" i="1"/>
  <c r="E591" i="1"/>
  <c r="D591" i="1"/>
  <c r="E590" i="1"/>
  <c r="D590" i="1"/>
  <c r="E589" i="1"/>
  <c r="D589" i="1"/>
  <c r="E588" i="1"/>
  <c r="D588" i="1"/>
  <c r="E587" i="1"/>
  <c r="D587" i="1"/>
  <c r="E586" i="1"/>
  <c r="D586" i="1"/>
  <c r="E585" i="1"/>
  <c r="D585" i="1"/>
  <c r="E584" i="1"/>
  <c r="D584" i="1"/>
  <c r="E583" i="1"/>
  <c r="D583" i="1"/>
  <c r="E582" i="1"/>
  <c r="D582" i="1"/>
  <c r="E581" i="1"/>
  <c r="D581" i="1"/>
  <c r="E580" i="1"/>
  <c r="D580" i="1"/>
  <c r="E579" i="1"/>
  <c r="D579" i="1"/>
  <c r="E578" i="1"/>
  <c r="D578" i="1"/>
  <c r="E577" i="1"/>
  <c r="D577" i="1"/>
  <c r="E576" i="1"/>
  <c r="D576" i="1"/>
  <c r="E575" i="1"/>
  <c r="D575" i="1"/>
  <c r="E574" i="1"/>
  <c r="D574" i="1"/>
  <c r="E573" i="1"/>
  <c r="D573" i="1"/>
  <c r="E572" i="1"/>
  <c r="D572" i="1"/>
  <c r="E571" i="1"/>
  <c r="D571" i="1"/>
  <c r="E570" i="1"/>
  <c r="D570" i="1"/>
  <c r="E569" i="1"/>
  <c r="D569" i="1"/>
  <c r="E568" i="1"/>
  <c r="D568" i="1"/>
  <c r="E567" i="1"/>
  <c r="D567" i="1"/>
  <c r="E566" i="1"/>
  <c r="D566" i="1"/>
  <c r="E565" i="1"/>
  <c r="D565" i="1"/>
  <c r="E564" i="1"/>
  <c r="D564" i="1"/>
  <c r="E563" i="1"/>
  <c r="D563" i="1"/>
  <c r="E562" i="1"/>
  <c r="D562" i="1"/>
  <c r="E561" i="1"/>
  <c r="D561" i="1"/>
  <c r="E560" i="1"/>
  <c r="D560" i="1"/>
  <c r="E559" i="1"/>
  <c r="D559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D1968" i="1" l="1"/>
  <c r="E1968" i="1" s="1"/>
  <c r="D1970" i="1"/>
  <c r="E1970" i="1" s="1"/>
  <c r="E2135" i="1" s="1"/>
  <c r="D1972" i="1"/>
  <c r="E1972" i="1" s="1"/>
  <c r="D1974" i="1"/>
  <c r="E1974" i="1" s="1"/>
  <c r="D1976" i="1"/>
  <c r="E1976" i="1" s="1"/>
  <c r="D1978" i="1"/>
  <c r="E1978" i="1" s="1"/>
  <c r="D1980" i="1"/>
  <c r="E1980" i="1" s="1"/>
  <c r="D1982" i="1"/>
  <c r="E1982" i="1" s="1"/>
  <c r="D1984" i="1"/>
  <c r="E1984" i="1" s="1"/>
  <c r="D1986" i="1"/>
  <c r="E1986" i="1" s="1"/>
  <c r="D1988" i="1"/>
  <c r="E1988" i="1" s="1"/>
  <c r="D1990" i="1"/>
  <c r="E1990" i="1" s="1"/>
  <c r="D1992" i="1"/>
  <c r="E1992" i="1" s="1"/>
  <c r="D1994" i="1"/>
  <c r="E1994" i="1" s="1"/>
  <c r="D1996" i="1"/>
  <c r="E1996" i="1" s="1"/>
  <c r="D1998" i="1"/>
  <c r="E1998" i="1" s="1"/>
  <c r="D2000" i="1"/>
  <c r="E2000" i="1" s="1"/>
  <c r="D2002" i="1"/>
  <c r="E2002" i="1" s="1"/>
  <c r="D2004" i="1"/>
  <c r="E2004" i="1" s="1"/>
  <c r="D2006" i="1"/>
  <c r="E2006" i="1" s="1"/>
  <c r="D2008" i="1"/>
  <c r="E2008" i="1" s="1"/>
  <c r="D2010" i="1"/>
  <c r="E2010" i="1" s="1"/>
  <c r="D2012" i="1"/>
  <c r="E2012" i="1" s="1"/>
  <c r="D2014" i="1"/>
  <c r="E2014" i="1" s="1"/>
  <c r="D2016" i="1"/>
  <c r="E2016" i="1" s="1"/>
  <c r="D2018" i="1"/>
  <c r="E2018" i="1" s="1"/>
  <c r="D2020" i="1"/>
  <c r="E2020" i="1" s="1"/>
  <c r="D2022" i="1"/>
  <c r="E2022" i="1" s="1"/>
  <c r="D2024" i="1"/>
  <c r="E2024" i="1" s="1"/>
  <c r="D2026" i="1"/>
  <c r="E2026" i="1" s="1"/>
  <c r="D2028" i="1"/>
  <c r="E2028" i="1" s="1"/>
  <c r="D2030" i="1"/>
  <c r="E2030" i="1" s="1"/>
  <c r="D2032" i="1"/>
  <c r="E2032" i="1" s="1"/>
  <c r="D2034" i="1"/>
  <c r="E2034" i="1" s="1"/>
  <c r="D2036" i="1"/>
  <c r="E2036" i="1" s="1"/>
  <c r="D2038" i="1"/>
  <c r="E2038" i="1" s="1"/>
  <c r="D2040" i="1"/>
  <c r="E2040" i="1" s="1"/>
  <c r="D2042" i="1"/>
  <c r="E2042" i="1" s="1"/>
  <c r="D2044" i="1"/>
  <c r="E2044" i="1" s="1"/>
  <c r="D2046" i="1"/>
  <c r="E2046" i="1" s="1"/>
  <c r="D2048" i="1"/>
  <c r="E2048" i="1" s="1"/>
  <c r="D2050" i="1"/>
  <c r="E2050" i="1" s="1"/>
  <c r="D2052" i="1"/>
  <c r="E2052" i="1" s="1"/>
  <c r="D2054" i="1"/>
  <c r="E2054" i="1" s="1"/>
  <c r="D2056" i="1"/>
  <c r="E2056" i="1" s="1"/>
  <c r="D2058" i="1"/>
  <c r="E2058" i="1" s="1"/>
  <c r="D2060" i="1"/>
  <c r="E2060" i="1" s="1"/>
  <c r="D2062" i="1"/>
  <c r="E2062" i="1" s="1"/>
  <c r="D2064" i="1"/>
  <c r="E2064" i="1" s="1"/>
  <c r="D2066" i="1"/>
  <c r="E2066" i="1" s="1"/>
  <c r="D2068" i="1"/>
  <c r="E2068" i="1" s="1"/>
  <c r="D2070" i="1"/>
  <c r="E2070" i="1" s="1"/>
  <c r="D2072" i="1"/>
  <c r="E2072" i="1" s="1"/>
  <c r="D2074" i="1"/>
  <c r="E2074" i="1" s="1"/>
  <c r="D2076" i="1"/>
  <c r="E2076" i="1" s="1"/>
  <c r="D2078" i="1"/>
  <c r="E2078" i="1" s="1"/>
  <c r="D2080" i="1"/>
  <c r="E2080" i="1" s="1"/>
  <c r="D2082" i="1"/>
  <c r="E2082" i="1" s="1"/>
  <c r="D2084" i="1"/>
  <c r="E2084" i="1" s="1"/>
  <c r="D2086" i="1"/>
  <c r="E2086" i="1" s="1"/>
  <c r="D2088" i="1"/>
  <c r="E2088" i="1" s="1"/>
  <c r="D2090" i="1"/>
  <c r="E2090" i="1" s="1"/>
  <c r="D2092" i="1"/>
  <c r="E2092" i="1" s="1"/>
  <c r="D2094" i="1"/>
  <c r="E2094" i="1" s="1"/>
  <c r="D2096" i="1"/>
  <c r="E2096" i="1" s="1"/>
  <c r="D2098" i="1"/>
  <c r="E2098" i="1" s="1"/>
  <c r="D2100" i="1"/>
  <c r="E2100" i="1" s="1"/>
  <c r="D2102" i="1"/>
  <c r="E2102" i="1" s="1"/>
  <c r="D2104" i="1"/>
  <c r="E2104" i="1" s="1"/>
  <c r="D2106" i="1"/>
  <c r="E2106" i="1" s="1"/>
  <c r="D2108" i="1"/>
  <c r="E2108" i="1" s="1"/>
  <c r="D2110" i="1"/>
  <c r="E2110" i="1" s="1"/>
  <c r="D2112" i="1"/>
  <c r="E2112" i="1" s="1"/>
  <c r="D2114" i="1"/>
  <c r="E2114" i="1" s="1"/>
  <c r="D2116" i="1"/>
  <c r="E2116" i="1" s="1"/>
  <c r="D2118" i="1"/>
  <c r="E2118" i="1" s="1"/>
  <c r="D2120" i="1"/>
  <c r="E2120" i="1" s="1"/>
  <c r="D2122" i="1"/>
  <c r="E2122" i="1" s="1"/>
  <c r="D2124" i="1"/>
  <c r="E2124" i="1" s="1"/>
  <c r="D2126" i="1"/>
  <c r="E2126" i="1" s="1"/>
  <c r="D2128" i="1"/>
  <c r="E2128" i="1" s="1"/>
  <c r="D2130" i="1"/>
  <c r="E2130" i="1" s="1"/>
  <c r="D2132" i="1"/>
  <c r="E2132" i="1" s="1"/>
  <c r="D2135" i="1" l="1"/>
</calcChain>
</file>

<file path=xl/sharedStrings.xml><?xml version="1.0" encoding="utf-8"?>
<sst xmlns="http://schemas.openxmlformats.org/spreadsheetml/2006/main" count="4267" uniqueCount="4267">
  <si>
    <t>Measurement Date: 6/30/2013</t>
  </si>
  <si>
    <t>Membership Group: Regular</t>
  </si>
  <si>
    <t>Employer ID #</t>
  </si>
  <si>
    <t>Employer Name</t>
  </si>
  <si>
    <t>2013 Employer Contributions</t>
  </si>
  <si>
    <t xml:space="preserve">Employer Proportionate Share </t>
  </si>
  <si>
    <t xml:space="preserve">        Net Pension
        Liability</t>
  </si>
  <si>
    <t>EMPLOYER ID NUMBER</t>
  </si>
  <si>
    <t>EMPLOYER_NAME</t>
  </si>
  <si>
    <t>CONTRIBUTIONS</t>
  </si>
  <si>
    <t>00109</t>
  </si>
  <si>
    <t>REGIONAL ENVIRONMENTAL IMPROVEMENT COMM</t>
  </si>
  <si>
    <t>00110</t>
  </si>
  <si>
    <t>ADAMS COUNTY SOIL &amp; WATER CONSERVATION</t>
  </si>
  <si>
    <t>00111</t>
  </si>
  <si>
    <t>PAGE COUNTY SOIL &amp; WATER CONSERVATION</t>
  </si>
  <si>
    <t>00114</t>
  </si>
  <si>
    <t>LYON CO SOIL AND WATER CONSERVATION DIST</t>
  </si>
  <si>
    <t>00115</t>
  </si>
  <si>
    <t>MID IOWA COMMUNITY ACTION INC.</t>
  </si>
  <si>
    <t>00116</t>
  </si>
  <si>
    <t>ADAIR CO SOIL &amp; WATER CONSERVATION DIST</t>
  </si>
  <si>
    <t>00117</t>
  </si>
  <si>
    <t>WAYNE CO SOIL &amp; WATER CONSERVATION DIST.</t>
  </si>
  <si>
    <t>00119</t>
  </si>
  <si>
    <t>MARION CO. SOIL &amp; WATER CONSERVATION DIS</t>
  </si>
  <si>
    <t>00120</t>
  </si>
  <si>
    <t>SIOUXLAND REGIONAL HOUSING AUTHORITY</t>
  </si>
  <si>
    <t>00121</t>
  </si>
  <si>
    <t>HARRISON COUNTY LANDFILL COMMISSION</t>
  </si>
  <si>
    <t>00123</t>
  </si>
  <si>
    <t>SCOTT COUNTY SOIL &amp; WATER CONS. DIST.</t>
  </si>
  <si>
    <t>00124</t>
  </si>
  <si>
    <t>HAMPTON - DUMONT COMMUNITY SCHOOL DIST</t>
  </si>
  <si>
    <t>00128</t>
  </si>
  <si>
    <t>BUCHANAN CO ECONOMIC DEVELOPMENT COMM</t>
  </si>
  <si>
    <t>00131</t>
  </si>
  <si>
    <t>PARKERSBURG ECONOMIC DEVELOPMENT</t>
  </si>
  <si>
    <t>00132</t>
  </si>
  <si>
    <t>FREMONT COUNTY SOIL &amp; WATER CONS DIST</t>
  </si>
  <si>
    <t>00133</t>
  </si>
  <si>
    <t>COMMUNITY HOUSING INITIATIVES INC.</t>
  </si>
  <si>
    <t>00137</t>
  </si>
  <si>
    <t>CITY OF WESTWOOD</t>
  </si>
  <si>
    <t>00138</t>
  </si>
  <si>
    <t>GREEN BAY LEVEE &amp; DRAINAGE DISTRICT</t>
  </si>
  <si>
    <t>00140</t>
  </si>
  <si>
    <t>SOUTHEAST IOWA REGIONAL AIRPORT AUTH</t>
  </si>
  <si>
    <t>00141</t>
  </si>
  <si>
    <t>AUDUBON COUNTY SOLID WASTE MANAGEMENT</t>
  </si>
  <si>
    <t>00142</t>
  </si>
  <si>
    <t>HARDIN COUNTY SOLID WASTE DISPOSAL COMM</t>
  </si>
  <si>
    <t>00145</t>
  </si>
  <si>
    <t>NEW OPPORTUNITIES, INC.</t>
  </si>
  <si>
    <t>00147</t>
  </si>
  <si>
    <t>WHAT CHEER PUBLIC LIBRARY</t>
  </si>
  <si>
    <t>00148</t>
  </si>
  <si>
    <t>AMANA COLONIES LAND USE DISTRICT</t>
  </si>
  <si>
    <t>00149</t>
  </si>
  <si>
    <t>STATE - FT DODGE CORRECTIONAL FACILITY</t>
  </si>
  <si>
    <t>00150</t>
  </si>
  <si>
    <t>CEDAR COUNTY ECONOMIC DEVELOPMENT COMM.</t>
  </si>
  <si>
    <t>00153</t>
  </si>
  <si>
    <t>FERTILE PUBLIC LIBRARY</t>
  </si>
  <si>
    <t>00155</t>
  </si>
  <si>
    <t>HAMILTON COUNTY SEED</t>
  </si>
  <si>
    <t>00160</t>
  </si>
  <si>
    <t>ADAIR COUNTY EMERGENCY MANAGEMENT COMM</t>
  </si>
  <si>
    <t>00173</t>
  </si>
  <si>
    <t>CITY OF SAINT DONATUS</t>
  </si>
  <si>
    <t>00174</t>
  </si>
  <si>
    <t>CALHOUN COUNTY ECONOMIC DEVELOPMENT CORP</t>
  </si>
  <si>
    <t>00177</t>
  </si>
  <si>
    <t>WGML REFUSE COMMISSION</t>
  </si>
  <si>
    <t>00182</t>
  </si>
  <si>
    <t>IOWA COUNTY ENGINEERS ASSOCIATION</t>
  </si>
  <si>
    <t>00189</t>
  </si>
  <si>
    <t>GREENBELT HOME CARE</t>
  </si>
  <si>
    <t>00195</t>
  </si>
  <si>
    <t>RED ROCK AREA COMMUNITY ACTION PROG. INC</t>
  </si>
  <si>
    <t>00196</t>
  </si>
  <si>
    <t>SOUTHERN IOWA ECONOMIC DEV. ASSOC.</t>
  </si>
  <si>
    <t>00197</t>
  </si>
  <si>
    <t>SOUTH CENTRAL IOWA COMMUNITY ACTION</t>
  </si>
  <si>
    <t>00198</t>
  </si>
  <si>
    <t>OPERATION THRESHOLD INC.</t>
  </si>
  <si>
    <t>00199</t>
  </si>
  <si>
    <t>WEST CENTRAL COMMUNITY ACTION</t>
  </si>
  <si>
    <t>00200</t>
  </si>
  <si>
    <t>NORTH IOWA COMMUNITY ACTION ORGANIZATION</t>
  </si>
  <si>
    <t>00201</t>
  </si>
  <si>
    <t>MID-SIOUX OPPORTUNITY INC.</t>
  </si>
  <si>
    <t>00202</t>
  </si>
  <si>
    <t>COMMUNITY ACTION OF SOUTHEAST IOWA</t>
  </si>
  <si>
    <t>00203</t>
  </si>
  <si>
    <t>MATURA ACTION CORPORATION</t>
  </si>
  <si>
    <t>00204</t>
  </si>
  <si>
    <t>COMMUNITY ACTION AGENCY OF SIOUXLAND</t>
  </si>
  <si>
    <t>00205</t>
  </si>
  <si>
    <t>COMMUNITY ACTION OF EASTERN IOWA</t>
  </si>
  <si>
    <t>00206</t>
  </si>
  <si>
    <t>OPERATION NEW VIEW COMM. ACTION AGENCY</t>
  </si>
  <si>
    <t>00208</t>
  </si>
  <si>
    <t>HAWKEYE AREA COMMUNITY ACTION PROG. INC.</t>
  </si>
  <si>
    <t>00210</t>
  </si>
  <si>
    <t>CITY OF BALLTOWN</t>
  </si>
  <si>
    <t>00213</t>
  </si>
  <si>
    <t>CITY OF KINROSS</t>
  </si>
  <si>
    <t>00215</t>
  </si>
  <si>
    <t>REGIONAL TRANSIT AUTHORITY INC</t>
  </si>
  <si>
    <t>00216</t>
  </si>
  <si>
    <t>STATE - DEPT OF HUMAN SERVICES/CCUSO</t>
  </si>
  <si>
    <t>00217</t>
  </si>
  <si>
    <t>MANNING MUNICIPAL COMM &amp; TV SYS UTILITY</t>
  </si>
  <si>
    <t>00218</t>
  </si>
  <si>
    <t>FREEPORT WATER AND SANITARY DISTRICT</t>
  </si>
  <si>
    <t>00219</t>
  </si>
  <si>
    <t>DES MOINES COUNTY SOIL &amp; WATER CONS. DIS</t>
  </si>
  <si>
    <t>00221</t>
  </si>
  <si>
    <t>MAR-MAC UNIFIED POLICE DISTRICT</t>
  </si>
  <si>
    <t>00223</t>
  </si>
  <si>
    <t>MONROE COUNTY SOIL AND WATER CONS. DIST.</t>
  </si>
  <si>
    <t>00226</t>
  </si>
  <si>
    <t>APPANOOSE COUNTY SOIL AND WATER DISTRICT</t>
  </si>
  <si>
    <t>00227</t>
  </si>
  <si>
    <t>CEDAR COUNTY SOIL &amp; WATER CONS DISTRICT</t>
  </si>
  <si>
    <t>00234</t>
  </si>
  <si>
    <t>THE COMMUNITY AGENCY</t>
  </si>
  <si>
    <t>00240</t>
  </si>
  <si>
    <t>MONTGOMERY SOIL &amp; WATER CONS. DISTRICT</t>
  </si>
  <si>
    <t>00241</t>
  </si>
  <si>
    <t>INDEPENDENCE LIGHT &amp; POWER TELECOMM</t>
  </si>
  <si>
    <t>00242</t>
  </si>
  <si>
    <t>NODAWAY VALLEY COMMUNITY SCHOOL DISTRICT</t>
  </si>
  <si>
    <t>00245</t>
  </si>
  <si>
    <t>CHARLES CITY AREA DEVELOPMENT CORP</t>
  </si>
  <si>
    <t>00250</t>
  </si>
  <si>
    <t>KOSSUTH COUNTY ECONOMIC DEVELOPMENT CORP</t>
  </si>
  <si>
    <t>00256</t>
  </si>
  <si>
    <t>LOUISA SOIL &amp; WATER CONSERVATION DIST</t>
  </si>
  <si>
    <t>00270</t>
  </si>
  <si>
    <t>LUCAS COUNTY SOIL &amp; WATER CONS DISTRICT</t>
  </si>
  <si>
    <t>00278</t>
  </si>
  <si>
    <t>AGWSR COMMUNITY SCHOOL DISTRICT</t>
  </si>
  <si>
    <t>00279</t>
  </si>
  <si>
    <t>WEST CENTRAL VALLEY COMMUNITY SCHOOL</t>
  </si>
  <si>
    <t>00284</t>
  </si>
  <si>
    <t>AUDUBON COUNTY SOIL &amp; WATER CONS DIST</t>
  </si>
  <si>
    <t>00286</t>
  </si>
  <si>
    <t>W POTTAWATTAMIE SOIL &amp; WATER CONS DIST</t>
  </si>
  <si>
    <t>00287</t>
  </si>
  <si>
    <t>MADISON COUNTY SOIL &amp; WATER</t>
  </si>
  <si>
    <t>00290</t>
  </si>
  <si>
    <t>OSAGE MUNICIPAL COMMUNICATIONS UTILITY</t>
  </si>
  <si>
    <t>00291</t>
  </si>
  <si>
    <t>BALDWIN-MONMOUTH WASTEWATER TREATMENT AG</t>
  </si>
  <si>
    <t>00292</t>
  </si>
  <si>
    <t>MUTCHLER COMMUNITY CENTER</t>
  </si>
  <si>
    <t>00293</t>
  </si>
  <si>
    <t>COUNCIL BLUFFS AIRPORT AUTHORITY</t>
  </si>
  <si>
    <t>00294</t>
  </si>
  <si>
    <t>COMMUNITY &amp; FAMILY RESOURCES</t>
  </si>
  <si>
    <t>00295</t>
  </si>
  <si>
    <t>HARRISON COUNTY SOIL &amp; WATER CONS DIST</t>
  </si>
  <si>
    <t>00296</t>
  </si>
  <si>
    <t>E POTTAWATTAMIE SOIL &amp; WATER CONS DIST</t>
  </si>
  <si>
    <t>00298</t>
  </si>
  <si>
    <t>HANCOCK SOIL &amp; WATER CONSERVATION DIST</t>
  </si>
  <si>
    <t>00300</t>
  </si>
  <si>
    <t>CITY OF MAHARISHI VEDIC CITY</t>
  </si>
  <si>
    <t>00301</t>
  </si>
  <si>
    <t>CITY OF SAGEVILLE</t>
  </si>
  <si>
    <t>00303</t>
  </si>
  <si>
    <t>CITY OF UDELL</t>
  </si>
  <si>
    <t>00304</t>
  </si>
  <si>
    <t>CITY OF TURIN</t>
  </si>
  <si>
    <t>00305</t>
  </si>
  <si>
    <t>CITY OF MILLVILLE</t>
  </si>
  <si>
    <t>00306</t>
  </si>
  <si>
    <t>CITY OF GIBSON</t>
  </si>
  <si>
    <t>00307</t>
  </si>
  <si>
    <t>CITY OF OAKLAND ACRES</t>
  </si>
  <si>
    <t>00308</t>
  </si>
  <si>
    <t>CITY OF GILLETT GROVE</t>
  </si>
  <si>
    <t>00309</t>
  </si>
  <si>
    <t>IOWA NORTHLAND REGIONAL HOUSING</t>
  </si>
  <si>
    <t>00314</t>
  </si>
  <si>
    <t>LYTTON LIBRARY</t>
  </si>
  <si>
    <t>00316</t>
  </si>
  <si>
    <t>CROSSROADS MENTAL HEALTH CENTER</t>
  </si>
  <si>
    <t>00317</t>
  </si>
  <si>
    <t>KIDS WORLD INC</t>
  </si>
  <si>
    <t>00319</t>
  </si>
  <si>
    <t>STATE - DEPARTMENT OF REVENUE</t>
  </si>
  <si>
    <t>00320</t>
  </si>
  <si>
    <t>ZION RECOVERY SERVICES INC</t>
  </si>
  <si>
    <t>00321</t>
  </si>
  <si>
    <t>GEORGE-LITTLE ROCK COMMUNITY SCHOOL</t>
  </si>
  <si>
    <t>00322</t>
  </si>
  <si>
    <t>BOARD OF PROFESSIONAL ETHICS AND CONDUCT</t>
  </si>
  <si>
    <t>00324</t>
  </si>
  <si>
    <t>MONONA COUNTY SANITARY LANDFILL</t>
  </si>
  <si>
    <t>00325</t>
  </si>
  <si>
    <t>APLINGTON-PARKERSBURG COMM SCHOOL DIST</t>
  </si>
  <si>
    <t>00326</t>
  </si>
  <si>
    <t>MUSCATINE CO JOINT COMMUNICATIONS COMM</t>
  </si>
  <si>
    <t>00327</t>
  </si>
  <si>
    <t>HAMILTON SOIL AND WATER CONS DIST</t>
  </si>
  <si>
    <t>00328</t>
  </si>
  <si>
    <t>LEE COUNTY SOIL AND WATER CONS DIST</t>
  </si>
  <si>
    <t>00329</t>
  </si>
  <si>
    <t>MARION CO FAIR ASSOC</t>
  </si>
  <si>
    <t>00330</t>
  </si>
  <si>
    <t>SOUTHEAST WEBSTER-GRAND COMMUNITY SCHOOL</t>
  </si>
  <si>
    <t>00332</t>
  </si>
  <si>
    <t>CLARINDA ECONOMIC DEVELOPMENT CORP</t>
  </si>
  <si>
    <t>00333</t>
  </si>
  <si>
    <t>CERRO GORDO CO SOIL &amp; WATER</t>
  </si>
  <si>
    <t>00334</t>
  </si>
  <si>
    <t>ROCK RAPIDS MUNICIPAL UTILITY</t>
  </si>
  <si>
    <t>00335</t>
  </si>
  <si>
    <t>CRAWFORD COUNTY SWCD</t>
  </si>
  <si>
    <t>00336</t>
  </si>
  <si>
    <t>ADLM CO ENVIRONMENTAL PUBLIC HEALTH</t>
  </si>
  <si>
    <t>00338</t>
  </si>
  <si>
    <t>CLAYTON RIDGE COMM SCH DIST</t>
  </si>
  <si>
    <t>00339</t>
  </si>
  <si>
    <t>SIOUXLAND HUMAN INVEST PARTNERSHIP(SHIP)</t>
  </si>
  <si>
    <t>00340</t>
  </si>
  <si>
    <t>UNITED COMMUNITY HEALTH CENTER, INC</t>
  </si>
  <si>
    <t>00341</t>
  </si>
  <si>
    <t>MITCHELL CO ECON DEV COMMISSION</t>
  </si>
  <si>
    <t>00342</t>
  </si>
  <si>
    <t>O'BRIEN COUNTY ECONOMIC DEVELPMENT CORP.</t>
  </si>
  <si>
    <t>00343</t>
  </si>
  <si>
    <t>UNION CO SOIL &amp; WATER CONS DISTRICT</t>
  </si>
  <si>
    <t>00344</t>
  </si>
  <si>
    <t>SOUTHERN IOWA RC&amp;D AREA</t>
  </si>
  <si>
    <t>00345</t>
  </si>
  <si>
    <t>MASON CITY HOUSING AUTHORITY</t>
  </si>
  <si>
    <t>00347</t>
  </si>
  <si>
    <t>SOUTHWEST IOWA MENTAL HEALTH CTR</t>
  </si>
  <si>
    <t>00350</t>
  </si>
  <si>
    <t>LINKING FAMILIES AND COMMUNITIES</t>
  </si>
  <si>
    <t>00352</t>
  </si>
  <si>
    <t>CHARITON VALLEY PLANNING &amp; DEVELOPMENT</t>
  </si>
  <si>
    <t>00353</t>
  </si>
  <si>
    <t>UNION TOWNSHIP BOONE COUNTY</t>
  </si>
  <si>
    <t>00354</t>
  </si>
  <si>
    <t>GREAT PRAIRIE AREA EDUCATION AGENCY</t>
  </si>
  <si>
    <t>00357</t>
  </si>
  <si>
    <t>STATE - DEPT OF CORRECTIONS/PRISON INDUSTRIES</t>
  </si>
  <si>
    <t>00358</t>
  </si>
  <si>
    <t>HUDSON MUNICIPAL ELECTRIC UTILITIES</t>
  </si>
  <si>
    <t>00359</t>
  </si>
  <si>
    <t>IOWA DEPT OF VETERAN AFFAIRS</t>
  </si>
  <si>
    <t>00361</t>
  </si>
  <si>
    <t>GRAETTINGER-TERRIL CSD</t>
  </si>
  <si>
    <t>00362</t>
  </si>
  <si>
    <t>IOWA COUNTY ATTORNEYS CASE MANAGEMENT</t>
  </si>
  <si>
    <t>00363</t>
  </si>
  <si>
    <t>JOINT EMERGENCY COMMUNICATIONS SERVICES ASSOC.</t>
  </si>
  <si>
    <t>00365</t>
  </si>
  <si>
    <t>GREEN HILLS AEA</t>
  </si>
  <si>
    <t>00366</t>
  </si>
  <si>
    <t>ST. CHARLES TOWNSHIP/SUNNYSIDE MEMORY GARDENS</t>
  </si>
  <si>
    <t>00367</t>
  </si>
  <si>
    <t>WEST FORK COMMUNITY SCHOOL DISTRICT</t>
  </si>
  <si>
    <t>00368</t>
  </si>
  <si>
    <t>EAST SAC COUNTY COMMUNITY SCHOOL DISTRICT</t>
  </si>
  <si>
    <t>00369</t>
  </si>
  <si>
    <t>IKM-MANNING COMMUNITY SCHOOL DISTRICT</t>
  </si>
  <si>
    <t>00370</t>
  </si>
  <si>
    <t>NORTH BUTLER COMMUNITY SCHOOL DISTRICT</t>
  </si>
  <si>
    <t>00371</t>
  </si>
  <si>
    <t>CAM COMMUNITY SCHOOL DISTRICT</t>
  </si>
  <si>
    <t>00373</t>
  </si>
  <si>
    <t>EAST MILLS COMMUNITY SCHOOL DISTRICT</t>
  </si>
  <si>
    <t>00374</t>
  </si>
  <si>
    <t>CENTRAL SPRINGS COMMUNITY SCHOOL DISTRICT</t>
  </si>
  <si>
    <t>00375</t>
  </si>
  <si>
    <t>SEASONS CENTER FOR COMMUNITY MENTAL HEALTH</t>
  </si>
  <si>
    <t>00376</t>
  </si>
  <si>
    <t>CREW PUBLIC LIBRARY</t>
  </si>
  <si>
    <t>00377</t>
  </si>
  <si>
    <t>DES MOINES AIRPORT AUTHORITY</t>
  </si>
  <si>
    <t>00378</t>
  </si>
  <si>
    <t>GENERATIONS AREA AGENCY ON AGING</t>
  </si>
  <si>
    <t>00379</t>
  </si>
  <si>
    <t>MENLO PUBLIC LIBRARY</t>
  </si>
  <si>
    <t>00380</t>
  </si>
  <si>
    <t>IOWA ASSOC FOR EDUCATIONAL PURCHASING</t>
  </si>
  <si>
    <t>00381</t>
  </si>
  <si>
    <t>EDDYVILLE-BLAKESBURG-FREMONT COMM SCH DIST</t>
  </si>
  <si>
    <t>00382</t>
  </si>
  <si>
    <t>MAPLE VALLEY - ANTHON OTO COMM SCHOOL DIST</t>
  </si>
  <si>
    <t>00383</t>
  </si>
  <si>
    <t>SOUTHERN IOWA TROLLEY</t>
  </si>
  <si>
    <t>00384</t>
  </si>
  <si>
    <t>BETTER TOMORROWS</t>
  </si>
  <si>
    <t>00385</t>
  </si>
  <si>
    <t>SUPERIOR TOWNSHIP - DICKINSON CO</t>
  </si>
  <si>
    <t>00386</t>
  </si>
  <si>
    <t>IOWA PUBLIC POWER AGENCY</t>
  </si>
  <si>
    <t>01201</t>
  </si>
  <si>
    <t>ADAIR COUNTY</t>
  </si>
  <si>
    <t>01203</t>
  </si>
  <si>
    <t>ADAIR COUNTY AGRI</t>
  </si>
  <si>
    <t>01204</t>
  </si>
  <si>
    <t>ADAIR COUNTY HEALTH SYSTEM</t>
  </si>
  <si>
    <t>01205</t>
  </si>
  <si>
    <t>ADAIR CO ASSESSOR</t>
  </si>
  <si>
    <t>01207</t>
  </si>
  <si>
    <t>ADAIR CO SANITARY LANDFILL</t>
  </si>
  <si>
    <t>01301</t>
  </si>
  <si>
    <t>CITY OF FONTANELLE</t>
  </si>
  <si>
    <t>01302</t>
  </si>
  <si>
    <t>CITY OF GREENFIELD</t>
  </si>
  <si>
    <t>01303</t>
  </si>
  <si>
    <t>CITY OF CASEY</t>
  </si>
  <si>
    <t>01305</t>
  </si>
  <si>
    <t>ADAIR PUBLIC LIBRARY</t>
  </si>
  <si>
    <t>01306</t>
  </si>
  <si>
    <t>CITY OF ADAIR</t>
  </si>
  <si>
    <t>01308</t>
  </si>
  <si>
    <t>CITY OF ORIENT</t>
  </si>
  <si>
    <t>01309</t>
  </si>
  <si>
    <t>CITY OF BRIDGEWATER</t>
  </si>
  <si>
    <t>01310</t>
  </si>
  <si>
    <t>CASEY PUBLIC LIBRARY</t>
  </si>
  <si>
    <t>01401</t>
  </si>
  <si>
    <t>GREENFIELD TOWNSHIP - ADAIR COUNTY</t>
  </si>
  <si>
    <t>01403</t>
  </si>
  <si>
    <t>SUMMERSET TOWNSHIP - ADAIR COUNTY</t>
  </si>
  <si>
    <t>01528</t>
  </si>
  <si>
    <t>ADAIR CASEY COMMUNITY SCHOOL DISTRICT</t>
  </si>
  <si>
    <t>01530</t>
  </si>
  <si>
    <t>ORIENT MACKSBURG COMMUNITY SCHOOL DIST</t>
  </si>
  <si>
    <t>02201</t>
  </si>
  <si>
    <t>ADAMS COUNTY</t>
  </si>
  <si>
    <t>02203</t>
  </si>
  <si>
    <t>ADAMS COUNTY AGRI</t>
  </si>
  <si>
    <t>02301</t>
  </si>
  <si>
    <t>CITY OF CORNING</t>
  </si>
  <si>
    <t>02303</t>
  </si>
  <si>
    <t>CITY OF PRESCOTT</t>
  </si>
  <si>
    <t>02304</t>
  </si>
  <si>
    <t>CITY OF NODAWAY</t>
  </si>
  <si>
    <t>02306</t>
  </si>
  <si>
    <t>CORNING HOUSING COMM</t>
  </si>
  <si>
    <t>02545</t>
  </si>
  <si>
    <t>PRESCOTT COMMUNITY SCHOOL DISTRICT</t>
  </si>
  <si>
    <t>02546</t>
  </si>
  <si>
    <t>CORNING COMMUNITY SCHOOL DISTRICT</t>
  </si>
  <si>
    <t>02701</t>
  </si>
  <si>
    <t>CORNING MUNICIPAL UTILITY</t>
  </si>
  <si>
    <t>03201</t>
  </si>
  <si>
    <t>ALLAMAKEE COUNTY</t>
  </si>
  <si>
    <t>03203</t>
  </si>
  <si>
    <t>ALLAMAKEE COUNTY EXT. OFFICE</t>
  </si>
  <si>
    <t>03206</t>
  </si>
  <si>
    <t>ALLAMAKEE CO SOIL &amp; WATER CONS DIST</t>
  </si>
  <si>
    <t>03301</t>
  </si>
  <si>
    <t>CITY OF HARPERS FERRY</t>
  </si>
  <si>
    <t>03302</t>
  </si>
  <si>
    <t>CITY OF WAUKON</t>
  </si>
  <si>
    <t>03303</t>
  </si>
  <si>
    <t>CITY OF NEW ALBIN</t>
  </si>
  <si>
    <t>03304</t>
  </si>
  <si>
    <t>CITY OF LANSING</t>
  </si>
  <si>
    <t>03306</t>
  </si>
  <si>
    <t>CITY OF POSTVILLE</t>
  </si>
  <si>
    <t>03310</t>
  </si>
  <si>
    <t>CITY OF WATERVILLE</t>
  </si>
  <si>
    <t>03312</t>
  </si>
  <si>
    <t>VETERAN'S MEMORIAL HOSPITAL</t>
  </si>
  <si>
    <t>03566</t>
  </si>
  <si>
    <t>POSTVILLE COMMUNITY SCHOOL DISTRICT</t>
  </si>
  <si>
    <t>03567</t>
  </si>
  <si>
    <t>ALLAMAKEE COMMUNITY SCHOOL DISTRICT</t>
  </si>
  <si>
    <t>03568</t>
  </si>
  <si>
    <t>EASTERN ALLAMAKEE COMMUNITY SCHOOL DIST</t>
  </si>
  <si>
    <t>03601</t>
  </si>
  <si>
    <t>UPPER EXPLORERLAND REGIONAL PLANNING COM</t>
  </si>
  <si>
    <t>04201</t>
  </si>
  <si>
    <t>APPANOOSE COUNTY</t>
  </si>
  <si>
    <t>04203</t>
  </si>
  <si>
    <t>APPANOOSE COUNTY AGRI</t>
  </si>
  <si>
    <t>04204</t>
  </si>
  <si>
    <t>APPANOOSE CO ASSESSOR</t>
  </si>
  <si>
    <t>04207</t>
  </si>
  <si>
    <t>APPANOOSE CO SECONDARY RD DEPT</t>
  </si>
  <si>
    <t>04301</t>
  </si>
  <si>
    <t>CITY OF CENTERVILLE</t>
  </si>
  <si>
    <t>04302</t>
  </si>
  <si>
    <t>DRAKE PUBLIC LIBRARY</t>
  </si>
  <si>
    <t>04304</t>
  </si>
  <si>
    <t>CITY OF MOULTON</t>
  </si>
  <si>
    <t>04305</t>
  </si>
  <si>
    <t>CITY OF MYSTIC</t>
  </si>
  <si>
    <t>04307</t>
  </si>
  <si>
    <t>CITY OF MORAVIA</t>
  </si>
  <si>
    <t>04311</t>
  </si>
  <si>
    <t>CITY OF CINCINNATI</t>
  </si>
  <si>
    <t>04312</t>
  </si>
  <si>
    <t>CITY OF PLANO</t>
  </si>
  <si>
    <t>04313</t>
  </si>
  <si>
    <t>CITY OF UNIONVILLE</t>
  </si>
  <si>
    <t>04314</t>
  </si>
  <si>
    <t>CITY OF NUMA</t>
  </si>
  <si>
    <t>04315</t>
  </si>
  <si>
    <t>CITY OF EXLINE</t>
  </si>
  <si>
    <t>04316</t>
  </si>
  <si>
    <t>CITY OF RATHBUN</t>
  </si>
  <si>
    <t>04317</t>
  </si>
  <si>
    <t>LOW RENT HOUSING AGENCY OF CENTERVILLE</t>
  </si>
  <si>
    <t>04321</t>
  </si>
  <si>
    <t>GARRETT MEMORIAL LIBRARY</t>
  </si>
  <si>
    <t>04510</t>
  </si>
  <si>
    <t>CENTERVILLE COMMUNITY SCHOOL DISTRICT</t>
  </si>
  <si>
    <t>04545</t>
  </si>
  <si>
    <t>MORAVIA COMMUNITY SCHOOL DISTRICT</t>
  </si>
  <si>
    <t>04547</t>
  </si>
  <si>
    <t>MOULTON UDELL COMMUNITY SCHOOL DISTRICT</t>
  </si>
  <si>
    <t>04703</t>
  </si>
  <si>
    <t>RATHBUN AREA SOLID WASTE COMM.</t>
  </si>
  <si>
    <t>05201</t>
  </si>
  <si>
    <t>AUDUBON COUNTY</t>
  </si>
  <si>
    <t>05203</t>
  </si>
  <si>
    <t>AUDUBON COUNTY AGRI EXTENSION DISTRICT</t>
  </si>
  <si>
    <t>05205</t>
  </si>
  <si>
    <t>AUDUBON COUNTY MEMORIAL HOSPITAL</t>
  </si>
  <si>
    <t>05301</t>
  </si>
  <si>
    <t>CITY OF EXIRA</t>
  </si>
  <si>
    <t>05302</t>
  </si>
  <si>
    <t>CITY OF AUDUBON</t>
  </si>
  <si>
    <t>05303</t>
  </si>
  <si>
    <t>CITY OF KIMBALLTON</t>
  </si>
  <si>
    <t>05304</t>
  </si>
  <si>
    <t>AUDUBON LIBRARY BOARD</t>
  </si>
  <si>
    <t>05305</t>
  </si>
  <si>
    <t>CITY OF BRAYTON</t>
  </si>
  <si>
    <t>05306</t>
  </si>
  <si>
    <t>CITY OF GRAY</t>
  </si>
  <si>
    <t>05519</t>
  </si>
  <si>
    <t>EXIRA COMMUNITY SCHOOL DISTRICT</t>
  </si>
  <si>
    <t>05520</t>
  </si>
  <si>
    <t>AUDUBON COMMUNITY SCHOOL DISTRICT</t>
  </si>
  <si>
    <t>06001</t>
  </si>
  <si>
    <t>IOWA BRAILLE AND SIGHT SAVING SCHOOL</t>
  </si>
  <si>
    <t>06201</t>
  </si>
  <si>
    <t>BENTON COUNTY</t>
  </si>
  <si>
    <t>06203</t>
  </si>
  <si>
    <t>BENTON COUNTY AGR EXT DIST</t>
  </si>
  <si>
    <t>06301</t>
  </si>
  <si>
    <t>CITY OF VINTON</t>
  </si>
  <si>
    <t>06302</t>
  </si>
  <si>
    <t>CITY OF BELLE PLAINE</t>
  </si>
  <si>
    <t>06303</t>
  </si>
  <si>
    <t>CITY OF BLAIRSTOWN</t>
  </si>
  <si>
    <t>06306</t>
  </si>
  <si>
    <t>CITY OF NEWHALL</t>
  </si>
  <si>
    <t>06307</t>
  </si>
  <si>
    <t>CITY OF VAN HORNE</t>
  </si>
  <si>
    <t>06308</t>
  </si>
  <si>
    <t>CITY OF ATKINS</t>
  </si>
  <si>
    <t>06309</t>
  </si>
  <si>
    <t>CITY OF NORWAY</t>
  </si>
  <si>
    <t>06311</t>
  </si>
  <si>
    <t>CITY OF KEYSTONE</t>
  </si>
  <si>
    <t>06312</t>
  </si>
  <si>
    <t>CITY OF GARRISON</t>
  </si>
  <si>
    <t>06314</t>
  </si>
  <si>
    <t>CITY OF SHELLSBURG</t>
  </si>
  <si>
    <t>06315</t>
  </si>
  <si>
    <t>CITY OF URBANA</t>
  </si>
  <si>
    <t>06317</t>
  </si>
  <si>
    <t>CITY OF WALFORD</t>
  </si>
  <si>
    <t>06318</t>
  </si>
  <si>
    <t>CITY OF LUZERNE</t>
  </si>
  <si>
    <t>06550</t>
  </si>
  <si>
    <t>VINTON-SHELLSBURG COMM SCH DIST</t>
  </si>
  <si>
    <t>06551</t>
  </si>
  <si>
    <t>BELLE PLAINE COMMUNITY SCHOOL DISTRICT</t>
  </si>
  <si>
    <t>06552</t>
  </si>
  <si>
    <t>BENTON COMMUNITY SCHOOL DISTRICT</t>
  </si>
  <si>
    <t>07001</t>
  </si>
  <si>
    <t>UNIVERSITY OF NORTHERN IOWA</t>
  </si>
  <si>
    <t>07003</t>
  </si>
  <si>
    <t>1ST JUDICIAL DIST DEPT CORR SERVICES</t>
  </si>
  <si>
    <t>07201</t>
  </si>
  <si>
    <t>BLACK HAWK COUNTY</t>
  </si>
  <si>
    <t>07204</t>
  </si>
  <si>
    <t>BLACK HAWK COUNTY AGRI</t>
  </si>
  <si>
    <t>07213</t>
  </si>
  <si>
    <t>BLACK HAWK SOIL &amp; WATER CONS DIST</t>
  </si>
  <si>
    <t>07302</t>
  </si>
  <si>
    <t>CITY OF CEDAR FALLS</t>
  </si>
  <si>
    <t>07303</t>
  </si>
  <si>
    <t>CITY OF WATERLOO</t>
  </si>
  <si>
    <t>07304</t>
  </si>
  <si>
    <t>CITY OF GILBERTVILLE</t>
  </si>
  <si>
    <t>07305</t>
  </si>
  <si>
    <t>CITY OF HUDSON</t>
  </si>
  <si>
    <t>07306</t>
  </si>
  <si>
    <t>CITY OF DUNKERTON</t>
  </si>
  <si>
    <t>07311</t>
  </si>
  <si>
    <t>CITY OF LA PORTE CITY</t>
  </si>
  <si>
    <t>07319</t>
  </si>
  <si>
    <t>CITY OF EVANSDALE</t>
  </si>
  <si>
    <t>07321</t>
  </si>
  <si>
    <t>CITY OF ELK RUN HEIGHTS</t>
  </si>
  <si>
    <t>07327</t>
  </si>
  <si>
    <t>CITY OF RAYMOND</t>
  </si>
  <si>
    <t>07333</t>
  </si>
  <si>
    <t>EVANSDALE MUNIC HOUSING AUTHORITY</t>
  </si>
  <si>
    <t>07504</t>
  </si>
  <si>
    <t>WATERLOO COMMUNITY SCHOOL DISTRICT</t>
  </si>
  <si>
    <t>07538</t>
  </si>
  <si>
    <t>CEDAR FALLS COMMUNITY SCHOOL DISTRICT</t>
  </si>
  <si>
    <t>07539</t>
  </si>
  <si>
    <t>DUNKERTON COMMUNITY SCHOOL DISTRICT</t>
  </si>
  <si>
    <t>07542</t>
  </si>
  <si>
    <t>HUDSON COMMUNITY SCHOOL DISTRICT</t>
  </si>
  <si>
    <t>07546</t>
  </si>
  <si>
    <t>HAWKEYE COMMUNITY COLLEGE</t>
  </si>
  <si>
    <t>07548</t>
  </si>
  <si>
    <t>UNION COMMUNITY SCHOOL DISTRICT</t>
  </si>
  <si>
    <t>07601</t>
  </si>
  <si>
    <t>IA NORTHLAND REG COUNCIL OF GOVTS</t>
  </si>
  <si>
    <t>07604</t>
  </si>
  <si>
    <t>AEA 267</t>
  </si>
  <si>
    <t>07606</t>
  </si>
  <si>
    <t>HAWKEYE VALLEY AREA AGENCY ON AGING</t>
  </si>
  <si>
    <t>07608</t>
  </si>
  <si>
    <t>MET OF BLACKHAWK COUNTY</t>
  </si>
  <si>
    <t>07609</t>
  </si>
  <si>
    <t>REGIONAL TRANSIT COMMISSION</t>
  </si>
  <si>
    <t>07701</t>
  </si>
  <si>
    <t>WATERLOO WATER WORKS</t>
  </si>
  <si>
    <t>07702</t>
  </si>
  <si>
    <t>LA PORTE CITY UTILITY</t>
  </si>
  <si>
    <t>07703</t>
  </si>
  <si>
    <t>CEDAR FALLS UTILITIES</t>
  </si>
  <si>
    <t>08001</t>
  </si>
  <si>
    <t>STATE - WOODWARD RESOURCE CENTER</t>
  </si>
  <si>
    <t>08201</t>
  </si>
  <si>
    <t>BOONE COUNTY</t>
  </si>
  <si>
    <t>08203</t>
  </si>
  <si>
    <t>BOONE COUNTY AGRI</t>
  </si>
  <si>
    <t>08204</t>
  </si>
  <si>
    <t>BOONE COUNTY HOSPITAL</t>
  </si>
  <si>
    <t>08301</t>
  </si>
  <si>
    <t>CITY OF BOONE</t>
  </si>
  <si>
    <t>08302</t>
  </si>
  <si>
    <t>CITY OF OGDEN</t>
  </si>
  <si>
    <t>08303</t>
  </si>
  <si>
    <t>CITY OF MADRID</t>
  </si>
  <si>
    <t>08307</t>
  </si>
  <si>
    <t>CITY OF BOXHOLM</t>
  </si>
  <si>
    <t>08308</t>
  </si>
  <si>
    <t>CITY OF PILOT MOUND</t>
  </si>
  <si>
    <t>08309</t>
  </si>
  <si>
    <t>CITY OF FRASER</t>
  </si>
  <si>
    <t>08311</t>
  </si>
  <si>
    <t>CITY OF BERKLEY</t>
  </si>
  <si>
    <t>08312</t>
  </si>
  <si>
    <t>CITY OF LUTHER</t>
  </si>
  <si>
    <t>08313</t>
  </si>
  <si>
    <t>CITY OF SHELDAHL</t>
  </si>
  <si>
    <t>08314</t>
  </si>
  <si>
    <t>CITY OF BEAVER</t>
  </si>
  <si>
    <t>08537</t>
  </si>
  <si>
    <t>UNITED COMMUNITY SCHOOL DISTRICT</t>
  </si>
  <si>
    <t>08538</t>
  </si>
  <si>
    <t>OGDEN COMMUNITY SCHOOL DISTRICT</t>
  </si>
  <si>
    <t>08539</t>
  </si>
  <si>
    <t>BOONE COMMUNITY SCHOOL DISTRICT</t>
  </si>
  <si>
    <t>08542</t>
  </si>
  <si>
    <t>MADRID COMMUNITY SCHOOL DISTRICT</t>
  </si>
  <si>
    <t>08701</t>
  </si>
  <si>
    <t>OGDEN MUNICIPAL UTILITIES</t>
  </si>
  <si>
    <t>09201</t>
  </si>
  <si>
    <t>BREMER COUNTY</t>
  </si>
  <si>
    <t>09203</t>
  </si>
  <si>
    <t>BREMER COUNTY AGRI EXTEN DISTRICT</t>
  </si>
  <si>
    <t>09206</t>
  </si>
  <si>
    <t>BREMER SOIL &amp; WATER CONS DIST</t>
  </si>
  <si>
    <t>09301</t>
  </si>
  <si>
    <t>CITY OF DENVER</t>
  </si>
  <si>
    <t>09302</t>
  </si>
  <si>
    <t>CITY OF SUMNER</t>
  </si>
  <si>
    <t>09303</t>
  </si>
  <si>
    <t>CITY OF WAVERLY</t>
  </si>
  <si>
    <t>09304</t>
  </si>
  <si>
    <t>CITY OF TRIPOLI</t>
  </si>
  <si>
    <t>09305</t>
  </si>
  <si>
    <t>CITY OF JANESVILLE</t>
  </si>
  <si>
    <t>09307</t>
  </si>
  <si>
    <t>CITY OF READLYN</t>
  </si>
  <si>
    <t>09310</t>
  </si>
  <si>
    <t>CITY OF FREDERIKA</t>
  </si>
  <si>
    <t>09311</t>
  </si>
  <si>
    <t>CITY OF PLAINFIELD</t>
  </si>
  <si>
    <t>09312</t>
  </si>
  <si>
    <t>READLYN COMMUNITY LIBRARY</t>
  </si>
  <si>
    <t>09313</t>
  </si>
  <si>
    <t>WAVERLY LIGHT AND POWER</t>
  </si>
  <si>
    <t>09315</t>
  </si>
  <si>
    <t>WAVERLY LOW RENT HOUSING AGENCY</t>
  </si>
  <si>
    <t>09318</t>
  </si>
  <si>
    <t>WAVERLY HEALTH CENTER</t>
  </si>
  <si>
    <t>09519</t>
  </si>
  <si>
    <t>JANESVILLE CONSOLIDATED SCH DIST</t>
  </si>
  <si>
    <t>09562</t>
  </si>
  <si>
    <t>DENVER COMM SCH DIST</t>
  </si>
  <si>
    <t>09563</t>
  </si>
  <si>
    <t>TRIPOLI COMMUNITY SCHOOL DISTRICT</t>
  </si>
  <si>
    <t>09565</t>
  </si>
  <si>
    <t>SUMNER COMM SCH DIST</t>
  </si>
  <si>
    <t>09566</t>
  </si>
  <si>
    <t>WAPSIE VALLEY COMM SCH DIST</t>
  </si>
  <si>
    <t>09568</t>
  </si>
  <si>
    <t>WAVERLY SHELL ROCK COMMUNITY SCHOOL DIST</t>
  </si>
  <si>
    <t>09602</t>
  </si>
  <si>
    <t>NORTH IOWA JUVENILE DETENTION SVC</t>
  </si>
  <si>
    <t>09701</t>
  </si>
  <si>
    <t>SUMNER MUNIC LGT PLT</t>
  </si>
  <si>
    <t>09702</t>
  </si>
  <si>
    <t>TRIPOLI-READLYN SANITATION AGENCY</t>
  </si>
  <si>
    <t>10001</t>
  </si>
  <si>
    <t>STATE - DEPT OF HUMAN SERVICES/INDEPENDENCE</t>
  </si>
  <si>
    <t>10201</t>
  </si>
  <si>
    <t>BUCHANAN COUNTY</t>
  </si>
  <si>
    <t>10203</t>
  </si>
  <si>
    <t>BUCHANAN COUNTY AGRI - ISU EXT</t>
  </si>
  <si>
    <t>10205</t>
  </si>
  <si>
    <t>BUCHANAN COUNTY HEALTH CENTER</t>
  </si>
  <si>
    <t>10301</t>
  </si>
  <si>
    <t>CITY OF FAIRBANK</t>
  </si>
  <si>
    <t>10302</t>
  </si>
  <si>
    <t>CITY OF INDEPENDENCE</t>
  </si>
  <si>
    <t>10303</t>
  </si>
  <si>
    <t>CITY OF JESUP</t>
  </si>
  <si>
    <t>10305</t>
  </si>
  <si>
    <t>CITY OF QUASQUETON</t>
  </si>
  <si>
    <t>10306</t>
  </si>
  <si>
    <t>CITY OF LAMONT</t>
  </si>
  <si>
    <t>10307</t>
  </si>
  <si>
    <t>CITY OF BRANDON</t>
  </si>
  <si>
    <t>10308</t>
  </si>
  <si>
    <t>CITY OF HAZLETON</t>
  </si>
  <si>
    <t>10309</t>
  </si>
  <si>
    <t>CITY OF WINTHROP</t>
  </si>
  <si>
    <t>10310</t>
  </si>
  <si>
    <t>CITY OF ROWLEY</t>
  </si>
  <si>
    <t>10311</t>
  </si>
  <si>
    <t>CITY OF AURORA</t>
  </si>
  <si>
    <t>10312</t>
  </si>
  <si>
    <t>CITY OF STANLEY</t>
  </si>
  <si>
    <t>10556</t>
  </si>
  <si>
    <t>JESUP COMMUNITY SCHOOL DISTRICT</t>
  </si>
  <si>
    <t>10557</t>
  </si>
  <si>
    <t>EAST BUCHANAN COMMUNITY SCHOOL DISTRICT</t>
  </si>
  <si>
    <t>10559</t>
  </si>
  <si>
    <t>INDEPENDENCE COMMUNITY SCHOOL DISTRICT</t>
  </si>
  <si>
    <t>10701</t>
  </si>
  <si>
    <t>INDEPENDENCE LIGHT &amp; POWER</t>
  </si>
  <si>
    <t>11201</t>
  </si>
  <si>
    <t>BUENA VISTA COUNTY</t>
  </si>
  <si>
    <t>11203</t>
  </si>
  <si>
    <t>BUENA VISTA COUNTY AGRI</t>
  </si>
  <si>
    <t>11204</t>
  </si>
  <si>
    <t>BUENA VISTA REGIONAL MEDICAL CENTER</t>
  </si>
  <si>
    <t>11205</t>
  </si>
  <si>
    <t>BUENA VISTA COUNTY ASSESSOR</t>
  </si>
  <si>
    <t>11207</t>
  </si>
  <si>
    <t>BUENA VISTA CO SOIL &amp; WATER CONS DT</t>
  </si>
  <si>
    <t>11301</t>
  </si>
  <si>
    <t>CITY OF SIOUX RAPIDS</t>
  </si>
  <si>
    <t>11302</t>
  </si>
  <si>
    <t>CITY OF NEWELL</t>
  </si>
  <si>
    <t>11303</t>
  </si>
  <si>
    <t>CITY OF MARATHON</t>
  </si>
  <si>
    <t>11304</t>
  </si>
  <si>
    <t>CITY OF REMBRANDT</t>
  </si>
  <si>
    <t>11306</t>
  </si>
  <si>
    <t>CITY OF ALTA</t>
  </si>
  <si>
    <t>11307</t>
  </si>
  <si>
    <t>CITY OF STORM LAKE</t>
  </si>
  <si>
    <t>11313</t>
  </si>
  <si>
    <t>MARATHON PUBLIC LIBRARY</t>
  </si>
  <si>
    <t>11318</t>
  </si>
  <si>
    <t>CITY OF LINN GROVE</t>
  </si>
  <si>
    <t>11319</t>
  </si>
  <si>
    <t>CITY OF ALBERT CITY</t>
  </si>
  <si>
    <t>11321</t>
  </si>
  <si>
    <t>CITY OF TRUESDALE</t>
  </si>
  <si>
    <t>11322</t>
  </si>
  <si>
    <t>STORM LAKE CEMETERY</t>
  </si>
  <si>
    <t>11325</t>
  </si>
  <si>
    <t>CITY OF LAKESIDE</t>
  </si>
  <si>
    <t>11527</t>
  </si>
  <si>
    <t>ALTA COMMUNITY SCHOOL DISTRICT</t>
  </si>
  <si>
    <t>11529</t>
  </si>
  <si>
    <t>ALBERT CITY-TRUESDALE COMM SCH DIST</t>
  </si>
  <si>
    <t>11531</t>
  </si>
  <si>
    <t>STORM LAKE COMMUNITY SCHOOL DISTRICT</t>
  </si>
  <si>
    <t>11535</t>
  </si>
  <si>
    <t>SIOUX CENTRAL COMM SCH DIST</t>
  </si>
  <si>
    <t>11536</t>
  </si>
  <si>
    <t>NEWELL-FONDA COMM SCH DIST</t>
  </si>
  <si>
    <t>11601</t>
  </si>
  <si>
    <t>BUENA VISTA CO SOLID WASTE COMM</t>
  </si>
  <si>
    <t>11701</t>
  </si>
  <si>
    <t>ALTA MUNICIPAL ULTILITIES</t>
  </si>
  <si>
    <t>12201</t>
  </si>
  <si>
    <t>BUTLER COUNTY</t>
  </si>
  <si>
    <t>12203</t>
  </si>
  <si>
    <t>BUTLER COUNTY AGRI EXTENSION DIST</t>
  </si>
  <si>
    <t>12206</t>
  </si>
  <si>
    <t>BUTLER COUNTY SOLID WASTE COMMISSION</t>
  </si>
  <si>
    <t>12207</t>
  </si>
  <si>
    <t>BUTLER CO SOIL &amp; WATER CONS DIST</t>
  </si>
  <si>
    <t>12301</t>
  </si>
  <si>
    <t>CITY OF GREENE</t>
  </si>
  <si>
    <t>12302</t>
  </si>
  <si>
    <t>CITY OF PARKERSBURG</t>
  </si>
  <si>
    <t>12303</t>
  </si>
  <si>
    <t>CITY OF SHELL ROCK</t>
  </si>
  <si>
    <t>12304</t>
  </si>
  <si>
    <t>CITY OF ALLISON</t>
  </si>
  <si>
    <t>12305</t>
  </si>
  <si>
    <t>CITY OF CLARKSVILLE</t>
  </si>
  <si>
    <t>12307</t>
  </si>
  <si>
    <t>CITY OF DUMONT</t>
  </si>
  <si>
    <t>12309</t>
  </si>
  <si>
    <t>GREENE PUBLIC LIBRARY</t>
  </si>
  <si>
    <t>12310</t>
  </si>
  <si>
    <t>CITY OF APLINGTON</t>
  </si>
  <si>
    <t>12314</t>
  </si>
  <si>
    <t>CITY OF NEW HARTFORD</t>
  </si>
  <si>
    <t>12318</t>
  </si>
  <si>
    <t>CITY OF AREDALE</t>
  </si>
  <si>
    <t>12321</t>
  </si>
  <si>
    <t>CITY OF BRISTOW</t>
  </si>
  <si>
    <t>12571</t>
  </si>
  <si>
    <t>CLARKSVILLE COMMUNITY SCHOOL DISTRICT</t>
  </si>
  <si>
    <t>13001</t>
  </si>
  <si>
    <t>STATE - DEPT OF CORRECTIONS/ROCKWELL CITY</t>
  </si>
  <si>
    <t>13201</t>
  </si>
  <si>
    <t>CALHOUN COUNTY</t>
  </si>
  <si>
    <t>13203</t>
  </si>
  <si>
    <t>CALHOUN COUNTY AGRICULTURAL EXTENSION</t>
  </si>
  <si>
    <t>13204</t>
  </si>
  <si>
    <t>CALHOUN COUNTY ASSESSOR</t>
  </si>
  <si>
    <t>13207</t>
  </si>
  <si>
    <t>CALHOUN CO SOIL &amp; WATER CONS DIST</t>
  </si>
  <si>
    <t>13209</t>
  </si>
  <si>
    <t>TWIN LAKES SANITARY SEWER DISTRICT</t>
  </si>
  <si>
    <t>13301</t>
  </si>
  <si>
    <t>CITY OF ROCKWELL CITY</t>
  </si>
  <si>
    <t>13302</t>
  </si>
  <si>
    <t>CITY OF MANSON</t>
  </si>
  <si>
    <t>13303</t>
  </si>
  <si>
    <t>CITY OF LAKE CITY</t>
  </si>
  <si>
    <t>13304</t>
  </si>
  <si>
    <t>CITY OF LOHRVILLE</t>
  </si>
  <si>
    <t>13307</t>
  </si>
  <si>
    <t>CITY OF POMEROY</t>
  </si>
  <si>
    <t>13309</t>
  </si>
  <si>
    <t>CITY OF FARNHAMVILLE</t>
  </si>
  <si>
    <t>13310</t>
  </si>
  <si>
    <t>CITY OF SOMERS</t>
  </si>
  <si>
    <t>13311</t>
  </si>
  <si>
    <t>CITY OF JOLLEY</t>
  </si>
  <si>
    <t>13312</t>
  </si>
  <si>
    <t>CITY OF KNIERIM</t>
  </si>
  <si>
    <t>13313</t>
  </si>
  <si>
    <t>CITY OF RINARD</t>
  </si>
  <si>
    <t>13314</t>
  </si>
  <si>
    <t>CITY OF YETTER</t>
  </si>
  <si>
    <t>13537</t>
  </si>
  <si>
    <t>MANSON NORTHWEST WEBSTER COMM SCHOOL DIS</t>
  </si>
  <si>
    <t>13538</t>
  </si>
  <si>
    <t>ROCKWELL CITY/LYTTON COMM SCH DIST</t>
  </si>
  <si>
    <t>13540</t>
  </si>
  <si>
    <t>SOUTHERN CAL COMMUNITY SCHOOL DISTRICT</t>
  </si>
  <si>
    <t>14201</t>
  </si>
  <si>
    <t>CARROLL COUNTY</t>
  </si>
  <si>
    <t>14203</t>
  </si>
  <si>
    <t>CARROLL COUNTY AGRICULTURAL EXTENSION</t>
  </si>
  <si>
    <t>14206</t>
  </si>
  <si>
    <t>CARROLL CO SOLID WASTE MGMT COMM</t>
  </si>
  <si>
    <t>14301</t>
  </si>
  <si>
    <t>CITY OF DEDHAM</t>
  </si>
  <si>
    <t>14302</t>
  </si>
  <si>
    <t>CITY OF CARROLL</t>
  </si>
  <si>
    <t>14303</t>
  </si>
  <si>
    <t>CITY OF TEMPLETON</t>
  </si>
  <si>
    <t>14304</t>
  </si>
  <si>
    <t>CITY OF LIDDERDALE</t>
  </si>
  <si>
    <t>14305</t>
  </si>
  <si>
    <t>CITY OF BREDA</t>
  </si>
  <si>
    <t>14308</t>
  </si>
  <si>
    <t>CITY OF MANNING</t>
  </si>
  <si>
    <t>14309</t>
  </si>
  <si>
    <t>CITY OF COON RAPIDS</t>
  </si>
  <si>
    <t>14310</t>
  </si>
  <si>
    <t>CITY OF HALBUR</t>
  </si>
  <si>
    <t>14311</t>
  </si>
  <si>
    <t>CITY OF GLIDDEN</t>
  </si>
  <si>
    <t>14312</t>
  </si>
  <si>
    <t>CITY OF ARCADIA</t>
  </si>
  <si>
    <t>14315</t>
  </si>
  <si>
    <t>CITY OF RALSTON</t>
  </si>
  <si>
    <t>14316</t>
  </si>
  <si>
    <t>CITY OF LANESBORO</t>
  </si>
  <si>
    <t>14317</t>
  </si>
  <si>
    <t>THOMAS REST HAVEN</t>
  </si>
  <si>
    <t>14318</t>
  </si>
  <si>
    <t>MANNING MUNICIPAL HOUSING AGENCY</t>
  </si>
  <si>
    <t>14401</t>
  </si>
  <si>
    <t>UNION TOWNSHIP - CARROLL COUNTY</t>
  </si>
  <si>
    <t>14510</t>
  </si>
  <si>
    <t>CARROLL COMMUNITY SCHOOL DISTRICT</t>
  </si>
  <si>
    <t>14534</t>
  </si>
  <si>
    <t>COON RAPIDS-BAYARD COMMUNITY SCHOOL DIST</t>
  </si>
  <si>
    <t>14535</t>
  </si>
  <si>
    <t>GLIDDEN RALSTON COMMUNITY SCHOOL DISTRIC</t>
  </si>
  <si>
    <t>14601</t>
  </si>
  <si>
    <t>REGION XII COUNCIL OF GOVT</t>
  </si>
  <si>
    <t>14603</t>
  </si>
  <si>
    <t>REGION XII REGIONAL HOUSING AUTH</t>
  </si>
  <si>
    <t>14701</t>
  </si>
  <si>
    <t>COON RAPIDS MUNICIPAL UTILITIES</t>
  </si>
  <si>
    <t>14702</t>
  </si>
  <si>
    <t>MANNING MUN LIGHT PLT</t>
  </si>
  <si>
    <t>14703</t>
  </si>
  <si>
    <t>MANNING MUNICIPAL GAS DEPARTMENT</t>
  </si>
  <si>
    <t>14704</t>
  </si>
  <si>
    <t>CARROLL SOIL &amp; WATER CONSERV. DIST.</t>
  </si>
  <si>
    <t>15201</t>
  </si>
  <si>
    <t>CASS COUNTY</t>
  </si>
  <si>
    <t>15203</t>
  </si>
  <si>
    <t>CASS COUNTY AGRI</t>
  </si>
  <si>
    <t>15205</t>
  </si>
  <si>
    <t>CASS COUNTY MEMORIAL HOSPITAL</t>
  </si>
  <si>
    <t>15301</t>
  </si>
  <si>
    <t>CITY OF WIOTA</t>
  </si>
  <si>
    <t>15302</t>
  </si>
  <si>
    <t>CITY OF ATLANTIC</t>
  </si>
  <si>
    <t>15303</t>
  </si>
  <si>
    <t>CITY OF MARNE</t>
  </si>
  <si>
    <t>15305</t>
  </si>
  <si>
    <t>CITY OF ANITA</t>
  </si>
  <si>
    <t>15306</t>
  </si>
  <si>
    <t>CITY OF GRISWOLD</t>
  </si>
  <si>
    <t>15309</t>
  </si>
  <si>
    <t>CITY OF LEWIS</t>
  </si>
  <si>
    <t>15310</t>
  </si>
  <si>
    <t>CITY OF CUMBERLAND</t>
  </si>
  <si>
    <t>15311</t>
  </si>
  <si>
    <t>CITY OF MASSENA</t>
  </si>
  <si>
    <t>15542</t>
  </si>
  <si>
    <t>ATLANTIC COMMUNITY SCHOOL DISTRICT #2</t>
  </si>
  <si>
    <t>15543</t>
  </si>
  <si>
    <t>GRISWOLD COMM SCH DIST NO 4</t>
  </si>
  <si>
    <t>15601</t>
  </si>
  <si>
    <t>SOUTHWEST IOWA PLANNING COUNCIL</t>
  </si>
  <si>
    <t>15701</t>
  </si>
  <si>
    <t>ATLANTIC LIGHT &amp; WATER DEPT</t>
  </si>
  <si>
    <t>15702</t>
  </si>
  <si>
    <t>ANITA MUNICIPAL UTILITIES</t>
  </si>
  <si>
    <t>16201</t>
  </si>
  <si>
    <t>CEDAR COUNTY</t>
  </si>
  <si>
    <t>16203</t>
  </si>
  <si>
    <t>CEDAR COUNTY AGRICULTURAL EXT OFFICE</t>
  </si>
  <si>
    <t>16301</t>
  </si>
  <si>
    <t>CITY OF BENNETT</t>
  </si>
  <si>
    <t>16302</t>
  </si>
  <si>
    <t>CITY OF STANWOOD</t>
  </si>
  <si>
    <t>16303</t>
  </si>
  <si>
    <t>CITY OF TIPTON</t>
  </si>
  <si>
    <t>16304</t>
  </si>
  <si>
    <t>CITY OF WEST BRANCH</t>
  </si>
  <si>
    <t>16305</t>
  </si>
  <si>
    <t>CITY OF DURANT</t>
  </si>
  <si>
    <t>16306</t>
  </si>
  <si>
    <t>CITY OF MECHANICSVILLE</t>
  </si>
  <si>
    <t>16307</t>
  </si>
  <si>
    <t>CITY OF CLARENCE</t>
  </si>
  <si>
    <t>16308</t>
  </si>
  <si>
    <t>CITY OF LOWDEN</t>
  </si>
  <si>
    <t>16542</t>
  </si>
  <si>
    <t>TIPTON COMM SCH DIST</t>
  </si>
  <si>
    <t>16544</t>
  </si>
  <si>
    <t>WEST BRANCH COMMUNITY SCHOOL DISTRICT</t>
  </si>
  <si>
    <t>16545</t>
  </si>
  <si>
    <t>BENNETT COMM SCH DIST</t>
  </si>
  <si>
    <t>16547</t>
  </si>
  <si>
    <t>DURANT COMMUNITY SCHOOL DISTRICT</t>
  </si>
  <si>
    <t>16548</t>
  </si>
  <si>
    <t>NORTH CEDAR COMMUNITY SCHOOL DISTRICT</t>
  </si>
  <si>
    <t>16701</t>
  </si>
  <si>
    <t>DURANT MUNIC ELEC PLT</t>
  </si>
  <si>
    <t>17201</t>
  </si>
  <si>
    <t>CERRO GORDO COUNTY</t>
  </si>
  <si>
    <t>17203</t>
  </si>
  <si>
    <t>CERRO GORDO CO AGRI EXT</t>
  </si>
  <si>
    <t>17204</t>
  </si>
  <si>
    <t>CERRO GORDO CO. ASSESSOR</t>
  </si>
  <si>
    <t>17205</t>
  </si>
  <si>
    <t>CERRO GORDO CITY ASSESSORS OFFICE</t>
  </si>
  <si>
    <t>17206</t>
  </si>
  <si>
    <t>CERRO GORDO COUNTY MUNIC EMERG MANA</t>
  </si>
  <si>
    <t>17301</t>
  </si>
  <si>
    <t>CITY OF PLYMOUTH</t>
  </si>
  <si>
    <t>17302</t>
  </si>
  <si>
    <t>CITY OF MASON CITY</t>
  </si>
  <si>
    <t>17303</t>
  </si>
  <si>
    <t>CITY OF CLEAR LAKE</t>
  </si>
  <si>
    <t>17305</t>
  </si>
  <si>
    <t>CITY OF THORNTON</t>
  </si>
  <si>
    <t>17306</t>
  </si>
  <si>
    <t>CITY OF MESERVEY</t>
  </si>
  <si>
    <t>17308</t>
  </si>
  <si>
    <t>CITY OF ROCKWELL</t>
  </si>
  <si>
    <t>17310</t>
  </si>
  <si>
    <t>CITY OF DOUGHERTY</t>
  </si>
  <si>
    <t>17312</t>
  </si>
  <si>
    <t>CLEAR LAKE SANITARY DISTRICT</t>
  </si>
  <si>
    <t>17313</t>
  </si>
  <si>
    <t>CITY OF ROCK FALLS</t>
  </si>
  <si>
    <t>17315</t>
  </si>
  <si>
    <t>ROCKWELL PUB LIBRARY</t>
  </si>
  <si>
    <t>17316</t>
  </si>
  <si>
    <t>CITY OF VENTURA</t>
  </si>
  <si>
    <t>17318</t>
  </si>
  <si>
    <t>MESERVEY PUB LIBRARY</t>
  </si>
  <si>
    <t>17320</t>
  </si>
  <si>
    <t>CITY OF SWALEDALE</t>
  </si>
  <si>
    <t>17326</t>
  </si>
  <si>
    <t>SWALEDALE PUBLIC LIBRARY</t>
  </si>
  <si>
    <t>17516</t>
  </si>
  <si>
    <t>MASON CITY COMMUNITY SCHOOL DISTRICT</t>
  </si>
  <si>
    <t>17551</t>
  </si>
  <si>
    <t>VENTURA COMM SCH DIST</t>
  </si>
  <si>
    <t>17552</t>
  </si>
  <si>
    <t>CLEAR LAKE COMMUNITY SCHOOL DISTRICT</t>
  </si>
  <si>
    <t>17556</t>
  </si>
  <si>
    <t>NORTH IOWA AREA COMMUNITY COLLEGE</t>
  </si>
  <si>
    <t>17557</t>
  </si>
  <si>
    <t>VENTURA SCH. HOT LUNCH PROG</t>
  </si>
  <si>
    <t>17602</t>
  </si>
  <si>
    <t>NORTH IA AREA COUNCIL OF GOV'TS</t>
  </si>
  <si>
    <t>17606</t>
  </si>
  <si>
    <t>NORTH IOWA REGIONAL HOUSING AUTHORI</t>
  </si>
  <si>
    <t>17607</t>
  </si>
  <si>
    <t>LANDFILL OF NORTH IOWA</t>
  </si>
  <si>
    <t>17608</t>
  </si>
  <si>
    <t>ELDERBRIDGE AGENCY ON AGING</t>
  </si>
  <si>
    <t>18001</t>
  </si>
  <si>
    <t>STATE - DEPT OF HUMAN SERVICES/CHEROKEE</t>
  </si>
  <si>
    <t>18201</t>
  </si>
  <si>
    <t>CHEROKEE COUNTY</t>
  </si>
  <si>
    <t>18203</t>
  </si>
  <si>
    <t>CHEROKEE COUNTY AGRI EXTENSION DISTRICT</t>
  </si>
  <si>
    <t>18206</t>
  </si>
  <si>
    <t>CHEROKEE CO SOIL &amp; WATER CONS DIST</t>
  </si>
  <si>
    <t>18207</t>
  </si>
  <si>
    <t>CHEROKEE COUNTY SOLID WASTE COMMISSION</t>
  </si>
  <si>
    <t>18301</t>
  </si>
  <si>
    <t>CITY OF CLEGHORN</t>
  </si>
  <si>
    <t>18302</t>
  </si>
  <si>
    <t>CITY OF CHEROKEE</t>
  </si>
  <si>
    <t>18303</t>
  </si>
  <si>
    <t>CITY OF WASHTA</t>
  </si>
  <si>
    <t>18305</t>
  </si>
  <si>
    <t>CITY OF MERIDEN</t>
  </si>
  <si>
    <t>18306</t>
  </si>
  <si>
    <t>CITY OF MARCUS</t>
  </si>
  <si>
    <t>18308</t>
  </si>
  <si>
    <t>CITY OF LARRABEE</t>
  </si>
  <si>
    <t>18309</t>
  </si>
  <si>
    <t>CITY OF AURELIA</t>
  </si>
  <si>
    <t>18310</t>
  </si>
  <si>
    <t>CITY OF QUIMBY</t>
  </si>
  <si>
    <t>18507</t>
  </si>
  <si>
    <t>CHEROKEE COMMUNITY SCHOOL DISTRICT</t>
  </si>
  <si>
    <t>18526</t>
  </si>
  <si>
    <t>AURELIA COMMUNITY SCHOOL DISTRICT</t>
  </si>
  <si>
    <t>18528</t>
  </si>
  <si>
    <t>MARCUS-MERIDEN-CLEGHORN COMM SCH DIST</t>
  </si>
  <si>
    <t>18601</t>
  </si>
  <si>
    <t>NORTHWEST IOWA MULTICOUNTY JUVENILE</t>
  </si>
  <si>
    <t>19201</t>
  </si>
  <si>
    <t>CHICKASAW COUNTY</t>
  </si>
  <si>
    <t>19203</t>
  </si>
  <si>
    <t>CHICKASAW COUNTY AGRI</t>
  </si>
  <si>
    <t>19206</t>
  </si>
  <si>
    <t>CHICKASAW CO SOIL &amp; WATER CONS DIST</t>
  </si>
  <si>
    <t>19301</t>
  </si>
  <si>
    <t>CITY OF FREDERICKSBURG</t>
  </si>
  <si>
    <t>19302</t>
  </si>
  <si>
    <t>CITY OF LAWLER</t>
  </si>
  <si>
    <t>19303</t>
  </si>
  <si>
    <t>CITY OF NASHUA</t>
  </si>
  <si>
    <t>19304</t>
  </si>
  <si>
    <t>CITY OF NEW HAMPTON</t>
  </si>
  <si>
    <t>19306</t>
  </si>
  <si>
    <t>CITY OF ALTA VISTA</t>
  </si>
  <si>
    <t>19308</t>
  </si>
  <si>
    <t>CITY OF NORTH WASHINGTON</t>
  </si>
  <si>
    <t>19309</t>
  </si>
  <si>
    <t>CITY OF BASSETT</t>
  </si>
  <si>
    <t>19311</t>
  </si>
  <si>
    <t>CITY OF IONIA</t>
  </si>
  <si>
    <t>19313</t>
  </si>
  <si>
    <t>LAWLER PUBLIC LIBRARY</t>
  </si>
  <si>
    <t>19577</t>
  </si>
  <si>
    <t>FREDERICKSBURG COMM SCH DIST</t>
  </si>
  <si>
    <t>19579</t>
  </si>
  <si>
    <t>NASHUA-PLAINFIELD COMM SCHOOL DISTRICT</t>
  </si>
  <si>
    <t>19581</t>
  </si>
  <si>
    <t>NEW HAMPTON COMMUNITY SCHOOL DISTRICT</t>
  </si>
  <si>
    <t>20201</t>
  </si>
  <si>
    <t>CLARKE COUNTY</t>
  </si>
  <si>
    <t>20203</t>
  </si>
  <si>
    <t>CLARKE COUNTY AGRI EXT DIST</t>
  </si>
  <si>
    <t>20204</t>
  </si>
  <si>
    <t>CLARKE COUNTY HOSPITAL</t>
  </si>
  <si>
    <t>20209</t>
  </si>
  <si>
    <t>CLARKE CO CHILD CARE FOOD PROGRAM</t>
  </si>
  <si>
    <t>20301</t>
  </si>
  <si>
    <t>CITY OF OSCEOLA</t>
  </si>
  <si>
    <t>20302</t>
  </si>
  <si>
    <t>CITY OF MURRAY</t>
  </si>
  <si>
    <t>20303</t>
  </si>
  <si>
    <t>CITY OF WOODBURN</t>
  </si>
  <si>
    <t>20306</t>
  </si>
  <si>
    <t>CITY OF WELDON</t>
  </si>
  <si>
    <t>20536</t>
  </si>
  <si>
    <t>MURRAY COMM SCH DIST</t>
  </si>
  <si>
    <t>20539</t>
  </si>
  <si>
    <t>CLARKE COMMUNITY SCHOOL DISTRICT</t>
  </si>
  <si>
    <t>21201</t>
  </si>
  <si>
    <t>CLAY COUNTY</t>
  </si>
  <si>
    <t>21203</t>
  </si>
  <si>
    <t>CLAY COUNTY AG EXTENSION SERVICE</t>
  </si>
  <si>
    <t>21207</t>
  </si>
  <si>
    <t>IOWA LAKES REGIONAL WATER</t>
  </si>
  <si>
    <t>21208</t>
  </si>
  <si>
    <t>CLAY CO SOIL &amp; WATER CONS DIST</t>
  </si>
  <si>
    <t>21301</t>
  </si>
  <si>
    <t>CITY OF EVERLY</t>
  </si>
  <si>
    <t>21302</t>
  </si>
  <si>
    <t>SPENCER HOSPITAL</t>
  </si>
  <si>
    <t>21303</t>
  </si>
  <si>
    <t>CITY OF SPENCER</t>
  </si>
  <si>
    <t>21304</t>
  </si>
  <si>
    <t>CITY OF ROYAL</t>
  </si>
  <si>
    <t>21307</t>
  </si>
  <si>
    <t>CITY OF PETERSON</t>
  </si>
  <si>
    <t>21308</t>
  </si>
  <si>
    <t>CITY OF WEBB</t>
  </si>
  <si>
    <t>21309</t>
  </si>
  <si>
    <t>CITY OF DICKENS</t>
  </si>
  <si>
    <t>21310</t>
  </si>
  <si>
    <t>CITY OF FOSTORIA</t>
  </si>
  <si>
    <t>21312</t>
  </si>
  <si>
    <t>WEBB PUBLIC LIBRARY</t>
  </si>
  <si>
    <t>21313</t>
  </si>
  <si>
    <t>CITY OF GREENVILLE</t>
  </si>
  <si>
    <t>21314</t>
  </si>
  <si>
    <t>CITY OF ROSSIE</t>
  </si>
  <si>
    <t>21529</t>
  </si>
  <si>
    <t>SPENCER COMMUNITY SCHOOL DISTRICT</t>
  </si>
  <si>
    <t>21531</t>
  </si>
  <si>
    <t>CLAY CENTRAL-EVERLY COMM SCHOOL DISTRICT</t>
  </si>
  <si>
    <t>21602</t>
  </si>
  <si>
    <t>NORTHWEST IA PLAN &amp; DEVELOPMENT</t>
  </si>
  <si>
    <t>21603</t>
  </si>
  <si>
    <t>NORTHWEST REGIONAL HOUSING AUTHORITY</t>
  </si>
  <si>
    <t>21701</t>
  </si>
  <si>
    <t>SPENCER MUNICIPAL UTILITIES</t>
  </si>
  <si>
    <t>22201</t>
  </si>
  <si>
    <t>CLAYTON COUNTY</t>
  </si>
  <si>
    <t>22203</t>
  </si>
  <si>
    <t>CLAYTON CO AGRICUL EXTENSION DISTRI</t>
  </si>
  <si>
    <t>22207</t>
  </si>
  <si>
    <t>CLAYTON CO SOIL &amp; WATER CONS DIST</t>
  </si>
  <si>
    <t>22301</t>
  </si>
  <si>
    <t>CITY OF FARMERSBURG</t>
  </si>
  <si>
    <t>22302</t>
  </si>
  <si>
    <t>CITY OF GUTTENBERG</t>
  </si>
  <si>
    <t>22303</t>
  </si>
  <si>
    <t>CITY OF STRAWBERRY POINT</t>
  </si>
  <si>
    <t>22305</t>
  </si>
  <si>
    <t>CITY OF LUANA</t>
  </si>
  <si>
    <t>22306</t>
  </si>
  <si>
    <t>CITY OF ELKADER</t>
  </si>
  <si>
    <t>22308</t>
  </si>
  <si>
    <t>CITY OF MONONA</t>
  </si>
  <si>
    <t>22309</t>
  </si>
  <si>
    <t>CITY OF MCGREGOR</t>
  </si>
  <si>
    <t>22311</t>
  </si>
  <si>
    <t>CITY OF GARNAVILLO</t>
  </si>
  <si>
    <t>22312</t>
  </si>
  <si>
    <t>CITY OF MARQUETTE</t>
  </si>
  <si>
    <t>22313</t>
  </si>
  <si>
    <t>CITY OF VOLGA</t>
  </si>
  <si>
    <t>22316</t>
  </si>
  <si>
    <t>CITY OF ST OLAF</t>
  </si>
  <si>
    <t>22319</t>
  </si>
  <si>
    <t>CITY OF OSTERDOCK</t>
  </si>
  <si>
    <t>22320</t>
  </si>
  <si>
    <t>CITY OF ELKPORT</t>
  </si>
  <si>
    <t>22323</t>
  </si>
  <si>
    <t>CITY OF NORTH BUENA VISTA</t>
  </si>
  <si>
    <t>22324</t>
  </si>
  <si>
    <t>GUTTENBERG MUNIC HOSP</t>
  </si>
  <si>
    <t>22327</t>
  </si>
  <si>
    <t>CITY OF CLAYTON</t>
  </si>
  <si>
    <t>22329</t>
  </si>
  <si>
    <t>CITY OF GARBER</t>
  </si>
  <si>
    <t>22402</t>
  </si>
  <si>
    <t>CASS TOWNSHIP - CLAYTON COUNTY</t>
  </si>
  <si>
    <t>22559</t>
  </si>
  <si>
    <t>M F L MARMAC COMMUNITY SCHOOL DISTRICT</t>
  </si>
  <si>
    <t>22564</t>
  </si>
  <si>
    <t>CENTRAL COMMUNITY SCHOOL DISTRICT</t>
  </si>
  <si>
    <t>22569</t>
  </si>
  <si>
    <t>STARMONT COMMUNITY SCHOOL DISTRICT</t>
  </si>
  <si>
    <t>22601</t>
  </si>
  <si>
    <t>AEA 1 - KEYSTONE</t>
  </si>
  <si>
    <t>22701</t>
  </si>
  <si>
    <t>MCGREGOR MUNICIPAL UTILITY</t>
  </si>
  <si>
    <t>23201</t>
  </si>
  <si>
    <t>CLINTON COUNTY</t>
  </si>
  <si>
    <t>23203</t>
  </si>
  <si>
    <t>CLINTON CO ASSESSOR'S OFFICE</t>
  </si>
  <si>
    <t>23204</t>
  </si>
  <si>
    <t>CLINTON COUNTY AGRI</t>
  </si>
  <si>
    <t>23206</t>
  </si>
  <si>
    <t>CLINTON CO SOIL &amp; WATER CONS DISTRICT</t>
  </si>
  <si>
    <t>23301</t>
  </si>
  <si>
    <t>CITY OF WHEATLAND</t>
  </si>
  <si>
    <t>23303</t>
  </si>
  <si>
    <t>CITY OF DEWITT</t>
  </si>
  <si>
    <t>23306</t>
  </si>
  <si>
    <t>CITY OF CHARLOTTE</t>
  </si>
  <si>
    <t>23307</t>
  </si>
  <si>
    <t>CITY OF CLINTON</t>
  </si>
  <si>
    <t>23310</t>
  </si>
  <si>
    <t>CITY OF LOST NATION</t>
  </si>
  <si>
    <t>23311</t>
  </si>
  <si>
    <t>CITY OF GOOSE LAKE</t>
  </si>
  <si>
    <t>23312</t>
  </si>
  <si>
    <t>CITY OF GRAND MOUND</t>
  </si>
  <si>
    <t>23313</t>
  </si>
  <si>
    <t>CITY OF CALAMUS</t>
  </si>
  <si>
    <t>23314</t>
  </si>
  <si>
    <t>CLINTON CITY ASSESSOR</t>
  </si>
  <si>
    <t>23315</t>
  </si>
  <si>
    <t>CITY OF DELMAR</t>
  </si>
  <si>
    <t>23316</t>
  </si>
  <si>
    <t>CITY OF CAMANCHE</t>
  </si>
  <si>
    <t>23318</t>
  </si>
  <si>
    <t>CITY OF TORONTO</t>
  </si>
  <si>
    <t>23319</t>
  </si>
  <si>
    <t>CITY OF WELTON</t>
  </si>
  <si>
    <t>23320</t>
  </si>
  <si>
    <t>CITY OF LOW MOOR</t>
  </si>
  <si>
    <t>23321</t>
  </si>
  <si>
    <t>CITY OF ANDOVER</t>
  </si>
  <si>
    <t>23322</t>
  </si>
  <si>
    <t>CALAMUS PUB LIBRARY</t>
  </si>
  <si>
    <t>23328</t>
  </si>
  <si>
    <t>CITY OF CLINTON IA HOUSING AUTH</t>
  </si>
  <si>
    <t>23569</t>
  </si>
  <si>
    <t>CAMANCHE COMMUNITY SCHOOL DISTRICT</t>
  </si>
  <si>
    <t>23570</t>
  </si>
  <si>
    <t>CALAMUS WHEATLAND CSD</t>
  </si>
  <si>
    <t>23572</t>
  </si>
  <si>
    <t>CLINTON COMMUNITY SCHOOL DISTRICT</t>
  </si>
  <si>
    <t>23573</t>
  </si>
  <si>
    <t>CENTRAL CLINTON COMMUNITY SCHOOL DIST</t>
  </si>
  <si>
    <t>23574</t>
  </si>
  <si>
    <t>NORTHEAST COMMUNITY SCHOOL DISTRICT</t>
  </si>
  <si>
    <t>23577</t>
  </si>
  <si>
    <t>DELWOOD COMM SCH DIST</t>
  </si>
  <si>
    <t>23602</t>
  </si>
  <si>
    <t>CLINTON CO AREA SOLID WASTE AGCY</t>
  </si>
  <si>
    <t>23701</t>
  </si>
  <si>
    <t>ELWOOD COMMUNITY SANITARY DISTRICT</t>
  </si>
  <si>
    <t>24201</t>
  </si>
  <si>
    <t>CRAWFORD COUNTY</t>
  </si>
  <si>
    <t>24203</t>
  </si>
  <si>
    <t>CRAWFORD COUNTY AGRI</t>
  </si>
  <si>
    <t>24204</t>
  </si>
  <si>
    <t>CRAWFORD COUNTY MEMORIAL HOSPITAL</t>
  </si>
  <si>
    <t>24205</t>
  </si>
  <si>
    <t>CRAWFORD CO ASSESSOR</t>
  </si>
  <si>
    <t>24301</t>
  </si>
  <si>
    <t>CITY OF DENISON</t>
  </si>
  <si>
    <t>24302</t>
  </si>
  <si>
    <t>CITY OF WESTSIDE</t>
  </si>
  <si>
    <t>24303</t>
  </si>
  <si>
    <t>CITY OF MANILLA</t>
  </si>
  <si>
    <t>24305</t>
  </si>
  <si>
    <t>CITY OF CHARTER OAK</t>
  </si>
  <si>
    <t>24306</t>
  </si>
  <si>
    <t>CITY OF DOW CITY</t>
  </si>
  <si>
    <t>24307</t>
  </si>
  <si>
    <t>CITY OF VAIL</t>
  </si>
  <si>
    <t>24308</t>
  </si>
  <si>
    <t>CITY OF DELOIT</t>
  </si>
  <si>
    <t>24310</t>
  </si>
  <si>
    <t>CITY OF SCHLESWIG</t>
  </si>
  <si>
    <t>24311</t>
  </si>
  <si>
    <t>CITY OF ARION</t>
  </si>
  <si>
    <t>24312</t>
  </si>
  <si>
    <t>CITY OF RICKETTS</t>
  </si>
  <si>
    <t>24315</t>
  </si>
  <si>
    <t>CITY OF KIRON</t>
  </si>
  <si>
    <t>24316</t>
  </si>
  <si>
    <t>CITY OF BUCK GROVE</t>
  </si>
  <si>
    <t>24317</t>
  </si>
  <si>
    <t>CITY OF ASPINWALL</t>
  </si>
  <si>
    <t>24536</t>
  </si>
  <si>
    <t>DENISON COMMUNITY SCHOOL DISTRICT</t>
  </si>
  <si>
    <t>24539</t>
  </si>
  <si>
    <t>SCHLESWIG COMM SCH DIST</t>
  </si>
  <si>
    <t>24540</t>
  </si>
  <si>
    <t>AR WE VA COMM SCH DIST</t>
  </si>
  <si>
    <t>24541</t>
  </si>
  <si>
    <t>CHARTER OAK-UTE COMMUNITY SCHOOL DIST</t>
  </si>
  <si>
    <t>24701</t>
  </si>
  <si>
    <t>DENISON MUNICIPAL UTILITIES</t>
  </si>
  <si>
    <t>25201</t>
  </si>
  <si>
    <t>DALLAS COUNTY</t>
  </si>
  <si>
    <t>25203</t>
  </si>
  <si>
    <t>DALLAS COUNTY AGRI</t>
  </si>
  <si>
    <t>25204</t>
  </si>
  <si>
    <t>DALLAS COUNTY HOSPITAL</t>
  </si>
  <si>
    <t>25301</t>
  </si>
  <si>
    <t>CITY OF WOODWARD</t>
  </si>
  <si>
    <t>25302</t>
  </si>
  <si>
    <t>CITY OF DAWSON</t>
  </si>
  <si>
    <t>25303</t>
  </si>
  <si>
    <t>CITY OF MINBURN</t>
  </si>
  <si>
    <t>25304</t>
  </si>
  <si>
    <t>CITY OF REDFIELD</t>
  </si>
  <si>
    <t>25305</t>
  </si>
  <si>
    <t>CITY OF VAN METER</t>
  </si>
  <si>
    <t>25306</t>
  </si>
  <si>
    <t>CITY OF DALLAS CENTER</t>
  </si>
  <si>
    <t>25308</t>
  </si>
  <si>
    <t>CITY OF PERRY</t>
  </si>
  <si>
    <t>25311</t>
  </si>
  <si>
    <t>CITY OF DEXTER</t>
  </si>
  <si>
    <t>25312</t>
  </si>
  <si>
    <t>CITY OF ADEL</t>
  </si>
  <si>
    <t>25314</t>
  </si>
  <si>
    <t>CITY OF GRANGER</t>
  </si>
  <si>
    <t>25315</t>
  </si>
  <si>
    <t>CITY OF WAUKEE</t>
  </si>
  <si>
    <t>25316</t>
  </si>
  <si>
    <t>CITY OF LINDEN</t>
  </si>
  <si>
    <t>25318</t>
  </si>
  <si>
    <t>CITY OF DE SOTO</t>
  </si>
  <si>
    <t>25320</t>
  </si>
  <si>
    <t>CITY OF BOUTON</t>
  </si>
  <si>
    <t>25545</t>
  </si>
  <si>
    <t>VAN METER COMMUNITY SCHOOL DISTRICT</t>
  </si>
  <si>
    <t>25546</t>
  </si>
  <si>
    <t>WAUKEE COMMUNITY SCHOOL DIST</t>
  </si>
  <si>
    <t>25550</t>
  </si>
  <si>
    <t>DALLAS CENTER GRIMES COMM SCHOOL DIST</t>
  </si>
  <si>
    <t>25553</t>
  </si>
  <si>
    <t>PERRY COMMUNITY SCHOOL DISTRICT</t>
  </si>
  <si>
    <t>25556</t>
  </si>
  <si>
    <t>WOODWARD-GRANGER CSD</t>
  </si>
  <si>
    <t>25559</t>
  </si>
  <si>
    <t>ADEL-DESOTO-MINBURN CSD</t>
  </si>
  <si>
    <t>25701</t>
  </si>
  <si>
    <t>PERRY WATER WORKS</t>
  </si>
  <si>
    <t>25702</t>
  </si>
  <si>
    <t>XENIA RURAL WATER DISTRICT</t>
  </si>
  <si>
    <t>25704</t>
  </si>
  <si>
    <t>SOUTH DALLAS COUNTY LANDFILL AGCY</t>
  </si>
  <si>
    <t>26201</t>
  </si>
  <si>
    <t>DAVIS COUNTY</t>
  </si>
  <si>
    <t>26203</t>
  </si>
  <si>
    <t>DAVIS COUNTY HOSPITAL</t>
  </si>
  <si>
    <t>26204</t>
  </si>
  <si>
    <t>DAVIS COUNTY AGRI</t>
  </si>
  <si>
    <t>26205</t>
  </si>
  <si>
    <t>DAVIS CO ASSESSOR</t>
  </si>
  <si>
    <t>26207</t>
  </si>
  <si>
    <t>DAVIS SOIL &amp; WATER CONS DIST</t>
  </si>
  <si>
    <t>26301</t>
  </si>
  <si>
    <t>CITY OF BLOOMFIELD</t>
  </si>
  <si>
    <t>26303</t>
  </si>
  <si>
    <t>CITY OF FLORIS</t>
  </si>
  <si>
    <t>26304</t>
  </si>
  <si>
    <t>CITY OF DRAKESVILLE</t>
  </si>
  <si>
    <t>26305</t>
  </si>
  <si>
    <t>CITY OF PULASKI</t>
  </si>
  <si>
    <t>26572</t>
  </si>
  <si>
    <t>DAVIS COUNTY COMMUNITY SCHOOL DISTRICT</t>
  </si>
  <si>
    <t>27201</t>
  </si>
  <si>
    <t>DECATUR COUNTY</t>
  </si>
  <si>
    <t>27203</t>
  </si>
  <si>
    <t>DECATUR COUNTY AGRI</t>
  </si>
  <si>
    <t>27204</t>
  </si>
  <si>
    <t>DECATUR COUNTY HOSPITAL</t>
  </si>
  <si>
    <t>27301</t>
  </si>
  <si>
    <t>CITY OF LAMONI</t>
  </si>
  <si>
    <t>27302</t>
  </si>
  <si>
    <t>CITY OF LEON</t>
  </si>
  <si>
    <t>27305</t>
  </si>
  <si>
    <t>CITY OF DAVIS CITY</t>
  </si>
  <si>
    <t>27306</t>
  </si>
  <si>
    <t>CITY OF GARDEN GROVE</t>
  </si>
  <si>
    <t>27312</t>
  </si>
  <si>
    <t>CITY OF GRAND RIVER</t>
  </si>
  <si>
    <t>27313</t>
  </si>
  <si>
    <t>CITY OF DECATUR CITY</t>
  </si>
  <si>
    <t>27314</t>
  </si>
  <si>
    <t>CITY OF VAN WERT</t>
  </si>
  <si>
    <t>27315</t>
  </si>
  <si>
    <t>CITY OF LEROY</t>
  </si>
  <si>
    <t>27316</t>
  </si>
  <si>
    <t>LOW RENT HOUSING AGENCY OF LEON</t>
  </si>
  <si>
    <t>27554</t>
  </si>
  <si>
    <t>MORMON TRAIL COMMUNITY SCHOOL DISTRICT</t>
  </si>
  <si>
    <t>27555</t>
  </si>
  <si>
    <t>LAMONI COMM SCH DIST</t>
  </si>
  <si>
    <t>27556</t>
  </si>
  <si>
    <t>CENTRAL DECATUR COMMUNITY SCHOOL  DIST</t>
  </si>
  <si>
    <t>27601</t>
  </si>
  <si>
    <t>WAYNE RINGGOLD DECATUR SOLID WASTE</t>
  </si>
  <si>
    <t>27701</t>
  </si>
  <si>
    <t>LAMONI MUNICIPAL UTILITIES</t>
  </si>
  <si>
    <t>28201</t>
  </si>
  <si>
    <t>DELAWARE COUNTY</t>
  </si>
  <si>
    <t>28203</t>
  </si>
  <si>
    <t>DELAWARE COUNTY AGRICULTURAL COMMISSION</t>
  </si>
  <si>
    <t>28204</t>
  </si>
  <si>
    <t>REGIONAL MEDICAL CENTER</t>
  </si>
  <si>
    <t>28207</t>
  </si>
  <si>
    <t>DELAWARE CO SOIL &amp; WATER CONS DIST</t>
  </si>
  <si>
    <t>28301</t>
  </si>
  <si>
    <t>CITY OF EDGEWOOD</t>
  </si>
  <si>
    <t>28302</t>
  </si>
  <si>
    <t>CITY OF HOPKINTON</t>
  </si>
  <si>
    <t>28303</t>
  </si>
  <si>
    <t>CITY OF COLESBURG</t>
  </si>
  <si>
    <t>28304</t>
  </si>
  <si>
    <t>CITY OF MANCHESTER</t>
  </si>
  <si>
    <t>28305</t>
  </si>
  <si>
    <t>CITY OF EARLVILLE</t>
  </si>
  <si>
    <t>28309</t>
  </si>
  <si>
    <t>CITY OF DELHI</t>
  </si>
  <si>
    <t>28310</t>
  </si>
  <si>
    <t>CITY OF RYAN</t>
  </si>
  <si>
    <t>28312</t>
  </si>
  <si>
    <t>CITY OF GREELEY</t>
  </si>
  <si>
    <t>28314</t>
  </si>
  <si>
    <t>CITY OF DELAWARE</t>
  </si>
  <si>
    <t>28315</t>
  </si>
  <si>
    <t>CITY OF MASONVILLE</t>
  </si>
  <si>
    <t>28317</t>
  </si>
  <si>
    <t>CITY OF DUNDEE</t>
  </si>
  <si>
    <t>28534</t>
  </si>
  <si>
    <t>MAQUOKETA VALLEY COMMUNITY SCHOOL DIST</t>
  </si>
  <si>
    <t>28535</t>
  </si>
  <si>
    <t>WEST DELAWARE COUNTY COMM SCH DIST</t>
  </si>
  <si>
    <t>28536</t>
  </si>
  <si>
    <t>EDGEWOOD-COLESBURG COMMUNITY SCHOOL DIST</t>
  </si>
  <si>
    <t>28601</t>
  </si>
  <si>
    <t>DELAWARE COUNTY ECONOMIC DEVELOPMENT CO</t>
  </si>
  <si>
    <t>28701</t>
  </si>
  <si>
    <t>HOPKINTON MUNICIPAL UTILITIES</t>
  </si>
  <si>
    <t>29201</t>
  </si>
  <si>
    <t>DES MOINES COUNTY</t>
  </si>
  <si>
    <t>29203</t>
  </si>
  <si>
    <t>DES MOINES COUNTY DRAINAGE DIST 7</t>
  </si>
  <si>
    <t>29204</t>
  </si>
  <si>
    <t>DES MOINES COUNTY AGRI</t>
  </si>
  <si>
    <t>29302</t>
  </si>
  <si>
    <t>CITY OF MEDIAPOLIS</t>
  </si>
  <si>
    <t>29303</t>
  </si>
  <si>
    <t>CITY OF BURLINGTON</t>
  </si>
  <si>
    <t>29305</t>
  </si>
  <si>
    <t>CITY OF WEST BURLINGTON</t>
  </si>
  <si>
    <t>29306</t>
  </si>
  <si>
    <t>CITY OF DANVILLE</t>
  </si>
  <si>
    <t>29307</t>
  </si>
  <si>
    <t>CITY OF MIDDLETOWN</t>
  </si>
  <si>
    <t>29309</t>
  </si>
  <si>
    <t>LOW RENT HOUSING AGENCY OF BURLINGTON</t>
  </si>
  <si>
    <t>29506</t>
  </si>
  <si>
    <t>WEST BURLINGTON INDEPENDENT SCHOOL DIST</t>
  </si>
  <si>
    <t>29542</t>
  </si>
  <si>
    <t>DANVILLE COMMUNITY SCHOOL DISTRICT</t>
  </si>
  <si>
    <t>29543</t>
  </si>
  <si>
    <t>MEDIAPOLIS COMM SCH DIST</t>
  </si>
  <si>
    <t>29544</t>
  </si>
  <si>
    <t>BURLINGTON COMMUNITY SCHOOL DISTRICT</t>
  </si>
  <si>
    <t>29546</t>
  </si>
  <si>
    <t>SOUTHEASTERN COMMUNITY COLLEGE</t>
  </si>
  <si>
    <t>29603</t>
  </si>
  <si>
    <t>SOUTHEAST IOWA REGIONAL HOUSING</t>
  </si>
  <si>
    <t>29604</t>
  </si>
  <si>
    <t>DES MOINES CO REG SOLID WASTE COMM</t>
  </si>
  <si>
    <t>29701</t>
  </si>
  <si>
    <t>BURLINGTON MUNICIPAL WATERWORKS</t>
  </si>
  <si>
    <t>30201</t>
  </si>
  <si>
    <t>DICKINSON COUNTY</t>
  </si>
  <si>
    <t>30203</t>
  </si>
  <si>
    <t>ISU DICKINSON COUNTY EXTENSION OFFICE</t>
  </si>
  <si>
    <t>30204</t>
  </si>
  <si>
    <t>LAKES REGIONAL HEALTHCARE</t>
  </si>
  <si>
    <t>30207</t>
  </si>
  <si>
    <t>DICKINSON CO SOIL &amp; WATER CONS DIST</t>
  </si>
  <si>
    <t>30301</t>
  </si>
  <si>
    <t>CITY OF SPIRIT LAKE</t>
  </si>
  <si>
    <t>30302</t>
  </si>
  <si>
    <t>CITY OF ARNOLDS PARK</t>
  </si>
  <si>
    <t>30303</t>
  </si>
  <si>
    <t>CITY OF TERRIL</t>
  </si>
  <si>
    <t>30304</t>
  </si>
  <si>
    <t>CITY OF SUPERIOR</t>
  </si>
  <si>
    <t>30305</t>
  </si>
  <si>
    <t>CITY OF LAKE PARK</t>
  </si>
  <si>
    <t>30306</t>
  </si>
  <si>
    <t>CITY OF OKOBOJI</t>
  </si>
  <si>
    <t>30307</t>
  </si>
  <si>
    <t>CITY OF MILFORD</t>
  </si>
  <si>
    <t>30310</t>
  </si>
  <si>
    <t>THE IOWA GREAT LAKES SANITARY DISTR</t>
  </si>
  <si>
    <t>30313</t>
  </si>
  <si>
    <t>CITY OF ORLEANS</t>
  </si>
  <si>
    <t>30314</t>
  </si>
  <si>
    <t>CITY OF WAHPETON</t>
  </si>
  <si>
    <t>30315</t>
  </si>
  <si>
    <t>CITY OF WEST OKOBOJI</t>
  </si>
  <si>
    <t>30317</t>
  </si>
  <si>
    <t>L H A OF SPIRIT LAKE</t>
  </si>
  <si>
    <t>30401</t>
  </si>
  <si>
    <t>CENTER GROVE TOWNSHIP - DICKINSON COUNTY</t>
  </si>
  <si>
    <t>30524</t>
  </si>
  <si>
    <t>SPIRIT LAKE COMMUNITY SCHOOL DISTRICT</t>
  </si>
  <si>
    <t>30528</t>
  </si>
  <si>
    <t>HARRIS LAKE PARK COMM SCH DIST</t>
  </si>
  <si>
    <t>30529</t>
  </si>
  <si>
    <t>OKOBOJI COMMUNITY SCHOOL DISTRICT</t>
  </si>
  <si>
    <t>30602</t>
  </si>
  <si>
    <t>CENTRAL WATER SYSTEM APK OKJ</t>
  </si>
  <si>
    <t>30701</t>
  </si>
  <si>
    <t>MILFORD MUNICIPAL UTILITIES</t>
  </si>
  <si>
    <t>30702</t>
  </si>
  <si>
    <t>LAKE PARK MUNICIPAL UTILITIES</t>
  </si>
  <si>
    <t>31201</t>
  </si>
  <si>
    <t>DUBUQUE COUNTY</t>
  </si>
  <si>
    <t>31203</t>
  </si>
  <si>
    <t>DUBUQUE COUNTY AGRICULTURAL EXTENSION</t>
  </si>
  <si>
    <t>31204</t>
  </si>
  <si>
    <t>DUBUQUE COUNTY ASSESSOR</t>
  </si>
  <si>
    <t>31205</t>
  </si>
  <si>
    <t>CITY ASSESSORS OFFICE DUBUQUE CO</t>
  </si>
  <si>
    <t>31209</t>
  </si>
  <si>
    <t>DUBUQUE SOIL &amp; WATER CONS DIST</t>
  </si>
  <si>
    <t>31301</t>
  </si>
  <si>
    <t>CITY OF CASCADE</t>
  </si>
  <si>
    <t>31302</t>
  </si>
  <si>
    <t>CITY OF WORTHINGTON</t>
  </si>
  <si>
    <t>31303</t>
  </si>
  <si>
    <t>CITY OF FARLEY</t>
  </si>
  <si>
    <t>31305</t>
  </si>
  <si>
    <t>CITY OF DUBUQUE</t>
  </si>
  <si>
    <t>31306</t>
  </si>
  <si>
    <t>CITY OF DYERSVILLE</t>
  </si>
  <si>
    <t>31307</t>
  </si>
  <si>
    <t>CITY OF EPWORTH</t>
  </si>
  <si>
    <t>31308</t>
  </si>
  <si>
    <t>CITY OF NEW VIENNA</t>
  </si>
  <si>
    <t>31310</t>
  </si>
  <si>
    <t>CITY OF BANKSTON</t>
  </si>
  <si>
    <t>31311</t>
  </si>
  <si>
    <t>CITY OF PEOSTA</t>
  </si>
  <si>
    <t>31312</t>
  </si>
  <si>
    <t>CITY OF CENTRALIA</t>
  </si>
  <si>
    <t>31313</t>
  </si>
  <si>
    <t>CITY OF LUXEMBURG</t>
  </si>
  <si>
    <t>31314</t>
  </si>
  <si>
    <t>CITY OF BERNARD</t>
  </si>
  <si>
    <t>31316</t>
  </si>
  <si>
    <t>CITY OF SHERRILL</t>
  </si>
  <si>
    <t>31317</t>
  </si>
  <si>
    <t>CITY OF GRAF</t>
  </si>
  <si>
    <t>31318</t>
  </si>
  <si>
    <t>CITY OF HOLY CROSS</t>
  </si>
  <si>
    <t>31319</t>
  </si>
  <si>
    <t>CITY OF ASBURY</t>
  </si>
  <si>
    <t>31320</t>
  </si>
  <si>
    <t>CITY OF RICKARDSVILLE</t>
  </si>
  <si>
    <t>31321</t>
  </si>
  <si>
    <t>CITY OF ZWINGLE</t>
  </si>
  <si>
    <t>31322</t>
  </si>
  <si>
    <t>CITY OF DURANGO</t>
  </si>
  <si>
    <t>31551</t>
  </si>
  <si>
    <t>DUBUQUE COMMUNITY SCHOOL DISTRICT</t>
  </si>
  <si>
    <t>31553</t>
  </si>
  <si>
    <t>WESTERN DUBUQUE COMMUNITY SCHOOL DIST</t>
  </si>
  <si>
    <t>31602</t>
  </si>
  <si>
    <t>EAST CENTRAL INTERGOVERNMENTAL ASSOC</t>
  </si>
  <si>
    <t>31703</t>
  </si>
  <si>
    <t>CASCADE MUNICIPAL ELECTRIC AND GAS</t>
  </si>
  <si>
    <t>32201</t>
  </si>
  <si>
    <t>EMMET COUNTY</t>
  </si>
  <si>
    <t>32203</t>
  </si>
  <si>
    <t>EMMET CO AGR EXT DIST</t>
  </si>
  <si>
    <t>32206</t>
  </si>
  <si>
    <t>EMMET CO SOIL &amp; WATER CONSERVATION</t>
  </si>
  <si>
    <t>32301</t>
  </si>
  <si>
    <t>CITY OF ARMSTRONG</t>
  </si>
  <si>
    <t>32302</t>
  </si>
  <si>
    <t>CITY OF RINGSTED</t>
  </si>
  <si>
    <t>32303</t>
  </si>
  <si>
    <t>CITY OF ESTHERVILLE</t>
  </si>
  <si>
    <t>32307</t>
  </si>
  <si>
    <t>CITY OF DOLLIVER</t>
  </si>
  <si>
    <t>32308</t>
  </si>
  <si>
    <t>CITY OF WALLINGFORD</t>
  </si>
  <si>
    <t>32309</t>
  </si>
  <si>
    <t>CITY OF GRUVER</t>
  </si>
  <si>
    <t>32507</t>
  </si>
  <si>
    <t>ARMSTRONG RINGSTED COMM SCH DIST</t>
  </si>
  <si>
    <t>32521</t>
  </si>
  <si>
    <t>ESTHERVILLE LINCOLN CENTRAL CSD</t>
  </si>
  <si>
    <t>32525</t>
  </si>
  <si>
    <t>IOWA LAKES COMMUNITY COLLEGE</t>
  </si>
  <si>
    <t>32601</t>
  </si>
  <si>
    <t>EMMET COUNTY COUNCIL GOVTS</t>
  </si>
  <si>
    <t>33201</t>
  </si>
  <si>
    <t>FAYETTE COUNTY</t>
  </si>
  <si>
    <t>33203</t>
  </si>
  <si>
    <t>FAYETTE COUNTY AGRI EXTENSION DISTRICT</t>
  </si>
  <si>
    <t>33206</t>
  </si>
  <si>
    <t>FAYETTE CO SOIL &amp; WATER CONS DIST</t>
  </si>
  <si>
    <t>33301</t>
  </si>
  <si>
    <t>CITY OF OELWEIN</t>
  </si>
  <si>
    <t>33302</t>
  </si>
  <si>
    <t>CITY OF WEST UNION</t>
  </si>
  <si>
    <t>33303</t>
  </si>
  <si>
    <t>CITY OF WAUCOMA</t>
  </si>
  <si>
    <t>33305</t>
  </si>
  <si>
    <t>CITY OF FAYETTE</t>
  </si>
  <si>
    <t>33306</t>
  </si>
  <si>
    <t>CITY OF CLERMONT</t>
  </si>
  <si>
    <t>33307</t>
  </si>
  <si>
    <t>CITY OF ELGIN</t>
  </si>
  <si>
    <t>33308</t>
  </si>
  <si>
    <t>CITY OF HAWKEYE</t>
  </si>
  <si>
    <t>33309</t>
  </si>
  <si>
    <t>CITY OF WESTGATE</t>
  </si>
  <si>
    <t>33310</t>
  </si>
  <si>
    <t>CITY OF ARLINGTON</t>
  </si>
  <si>
    <t>33311</t>
  </si>
  <si>
    <t>CITY OF MAYNARD</t>
  </si>
  <si>
    <t>33316</t>
  </si>
  <si>
    <t>CITY OF RANDALIA</t>
  </si>
  <si>
    <t>33317</t>
  </si>
  <si>
    <t>CITY OF ST LUCAS</t>
  </si>
  <si>
    <t>33321</t>
  </si>
  <si>
    <t>CITY OF WADENA</t>
  </si>
  <si>
    <t>33324</t>
  </si>
  <si>
    <t>WESTGATE PUBLIC LIBRARY</t>
  </si>
  <si>
    <t>33564</t>
  </si>
  <si>
    <t>NORTH FAYETTE COMMUNITY SCHOOL DISTRICT</t>
  </si>
  <si>
    <t>33565</t>
  </si>
  <si>
    <t>WEST CENTRAL COMMUNITY SCHOOL DISTRICT</t>
  </si>
  <si>
    <t>33566</t>
  </si>
  <si>
    <t>OELWEIN COMMUNITY SCHOOL DISTRICT</t>
  </si>
  <si>
    <t>33567</t>
  </si>
  <si>
    <t>VALLEY COMMUNITY SCHOOL DISTRICT</t>
  </si>
  <si>
    <t>33570</t>
  </si>
  <si>
    <t>TURKEY VALLEY COMMUNITY SCHOOL DISTRICT</t>
  </si>
  <si>
    <t>34201</t>
  </si>
  <si>
    <t>FLOYD COUNTY</t>
  </si>
  <si>
    <t>34203</t>
  </si>
  <si>
    <t>FLOYD COUNTY AGRICULTURAL EXTENSION OFF.</t>
  </si>
  <si>
    <t>34205</t>
  </si>
  <si>
    <t>FLOYD COUNTY MEMORIAL HOSP</t>
  </si>
  <si>
    <t>34302</t>
  </si>
  <si>
    <t>CITY OF CHARLES CITY</t>
  </si>
  <si>
    <t>34303</t>
  </si>
  <si>
    <t>CITY OF ROCKFORD</t>
  </si>
  <si>
    <t>34305</t>
  </si>
  <si>
    <t>CITY OF NORA SPRINGS</t>
  </si>
  <si>
    <t>34306</t>
  </si>
  <si>
    <t>CITY OF FLOYD</t>
  </si>
  <si>
    <t>34307</t>
  </si>
  <si>
    <t>OAKWOOD CEMETERY</t>
  </si>
  <si>
    <t>34309</t>
  </si>
  <si>
    <t>CITY OF RUDD</t>
  </si>
  <si>
    <t>34311</t>
  </si>
  <si>
    <t>CITY OF MARBLE ROCK</t>
  </si>
  <si>
    <t>34314</t>
  </si>
  <si>
    <t>CITY OF COLWELL</t>
  </si>
  <si>
    <t>34529</t>
  </si>
  <si>
    <t>RUDD ROCKFORD MARBLE ROCK COMM SCH DIST</t>
  </si>
  <si>
    <t>34530</t>
  </si>
  <si>
    <t>CHARLES CITY COMMUNITY SCHOOL DISTRICT</t>
  </si>
  <si>
    <t>34601</t>
  </si>
  <si>
    <t>FLOYD-MITCHELL-CHICKASAW SOLID WASTE MANGT AG</t>
  </si>
  <si>
    <t>34701</t>
  </si>
  <si>
    <t>ROCKFORD MUNIC LIGHT PLANT</t>
  </si>
  <si>
    <t>35201</t>
  </si>
  <si>
    <t>FRANKLIN COUNTY</t>
  </si>
  <si>
    <t>35203</t>
  </si>
  <si>
    <t>FRANKLIN CO AGRI EXT DIST</t>
  </si>
  <si>
    <t>35205</t>
  </si>
  <si>
    <t>FRANKLIN GEN HOSP</t>
  </si>
  <si>
    <t>35207</t>
  </si>
  <si>
    <t>FRANKLIN CO SOIL &amp; WATER CONS DIST</t>
  </si>
  <si>
    <t>35301</t>
  </si>
  <si>
    <t>CITY OF HAMPTON</t>
  </si>
  <si>
    <t>35302</t>
  </si>
  <si>
    <t>CITY OF LATIMER</t>
  </si>
  <si>
    <t>35303</t>
  </si>
  <si>
    <t>HAMPTON PUB LIBRARY</t>
  </si>
  <si>
    <t>35305</t>
  </si>
  <si>
    <t>CITY OF COULTER</t>
  </si>
  <si>
    <t>35308</t>
  </si>
  <si>
    <t>CITY OF ALEXANDER</t>
  </si>
  <si>
    <t>35309</t>
  </si>
  <si>
    <t>CITY OF SHEFFIELD</t>
  </si>
  <si>
    <t>35310</t>
  </si>
  <si>
    <t>CITY OF GENEVA</t>
  </si>
  <si>
    <t>35311</t>
  </si>
  <si>
    <t>CITY OF HANSELL</t>
  </si>
  <si>
    <t>35312</t>
  </si>
  <si>
    <t>CITY OF POPEJOY</t>
  </si>
  <si>
    <t>35313</t>
  </si>
  <si>
    <t>ALEXANDER PUB LIBRARY</t>
  </si>
  <si>
    <t>35314</t>
  </si>
  <si>
    <t>COULTER PUBLIC LIBRARY</t>
  </si>
  <si>
    <t>35548</t>
  </si>
  <si>
    <t>CAL COMMUNITY SCHOOL DISTRICT</t>
  </si>
  <si>
    <t>36201</t>
  </si>
  <si>
    <t>FREMONT COUNTY</t>
  </si>
  <si>
    <t>36203</t>
  </si>
  <si>
    <t>FREMONT COUNTY AGRI EXTENSION DIST</t>
  </si>
  <si>
    <t>36301</t>
  </si>
  <si>
    <t>CITY OF HAMBURG</t>
  </si>
  <si>
    <t>36302</t>
  </si>
  <si>
    <t>CITY OF RANDOLPH</t>
  </si>
  <si>
    <t>36303</t>
  </si>
  <si>
    <t>CITY OF SIDNEY</t>
  </si>
  <si>
    <t>36304</t>
  </si>
  <si>
    <t>CITY OF RIVERTON</t>
  </si>
  <si>
    <t>36305</t>
  </si>
  <si>
    <t>CITY OF FARRAGUT</t>
  </si>
  <si>
    <t>36306</t>
  </si>
  <si>
    <t>CITY OF TABOR</t>
  </si>
  <si>
    <t>36308</t>
  </si>
  <si>
    <t>CITY OF THURMAN</t>
  </si>
  <si>
    <t>36310</t>
  </si>
  <si>
    <t>CITY OF IMOGENE</t>
  </si>
  <si>
    <t>36312</t>
  </si>
  <si>
    <t>RANDOLPH PUBLIC LIBRARY</t>
  </si>
  <si>
    <t>36313</t>
  </si>
  <si>
    <t>TABOR PUBLIC LIBRARY</t>
  </si>
  <si>
    <t>36315</t>
  </si>
  <si>
    <t>LOW RENT HOUSING AGENCY OF TABOR</t>
  </si>
  <si>
    <t>36316</t>
  </si>
  <si>
    <t>LOW RENT HOUSING AGENCY OF FARRAGUT</t>
  </si>
  <si>
    <t>36317</t>
  </si>
  <si>
    <t>LOW RENT HOUSING AGENCY OF HAMBURG</t>
  </si>
  <si>
    <t>36318</t>
  </si>
  <si>
    <t>LOW RENT HOUSING AGENCY OF SIDNEY</t>
  </si>
  <si>
    <t>36531</t>
  </si>
  <si>
    <t>FARRAGUT COMMUNITY SCHOOL DISTRICT</t>
  </si>
  <si>
    <t>36532</t>
  </si>
  <si>
    <t>SIDNEY COMMUNITY SCHOOL DISTRICT</t>
  </si>
  <si>
    <t>36536</t>
  </si>
  <si>
    <t>HAMBURG COMMUNITY SCHOOL DISTRICT</t>
  </si>
  <si>
    <t>36537</t>
  </si>
  <si>
    <t>FREMONT-MILLS COMMUNITY SCHOOL DISTRICT</t>
  </si>
  <si>
    <t>36601</t>
  </si>
  <si>
    <t>FREMONT CO LANDFILL COMMISSION</t>
  </si>
  <si>
    <t>37201</t>
  </si>
  <si>
    <t>GREENE COUNTY</t>
  </si>
  <si>
    <t>37203</t>
  </si>
  <si>
    <t>GREENE CO AGR EXT DIS</t>
  </si>
  <si>
    <t>37204</t>
  </si>
  <si>
    <t>GREENE COUNTY MEDICAL CENTER</t>
  </si>
  <si>
    <t>37208</t>
  </si>
  <si>
    <t>GREENE CO SOIL &amp; WATER CONS DIST</t>
  </si>
  <si>
    <t>37301</t>
  </si>
  <si>
    <t>CITY OF RIPPEY</t>
  </si>
  <si>
    <t>37302</t>
  </si>
  <si>
    <t>CITY OF SCRANTON</t>
  </si>
  <si>
    <t>37303</t>
  </si>
  <si>
    <t>CITY OF JEFFERSON</t>
  </si>
  <si>
    <t>37304</t>
  </si>
  <si>
    <t>CITY OF GRAND JUNCTION</t>
  </si>
  <si>
    <t>37306</t>
  </si>
  <si>
    <t>CITY OF PATON</t>
  </si>
  <si>
    <t>37307</t>
  </si>
  <si>
    <t>CITY OF CHURDAN</t>
  </si>
  <si>
    <t>37309</t>
  </si>
  <si>
    <t>CITY OF DANA</t>
  </si>
  <si>
    <t>37530</t>
  </si>
  <si>
    <t>EAST GREENE COMMUNITY SCHOOL DISTRICT</t>
  </si>
  <si>
    <t>37536</t>
  </si>
  <si>
    <t>PATON-CHURDAN COMMUNITY SCHOOL DISTRICT</t>
  </si>
  <si>
    <t>37537</t>
  </si>
  <si>
    <t>JEFFERSON-SCRANTON COMMUNITY SCHOOL DIST</t>
  </si>
  <si>
    <t>37701</t>
  </si>
  <si>
    <t>GRAND JUNCTION MUNICIPAL LIGHT &amp; WATER</t>
  </si>
  <si>
    <t>38201</t>
  </si>
  <si>
    <t>GRUNDY COUNTY</t>
  </si>
  <si>
    <t>38204</t>
  </si>
  <si>
    <t>GRUNDY COUNTY AGRICULTURAL EXT OFFICE</t>
  </si>
  <si>
    <t>38210</t>
  </si>
  <si>
    <t>GRUNDY CO SOIL &amp; WATER CONS DIST</t>
  </si>
  <si>
    <t>38301</t>
  </si>
  <si>
    <t>CITY OF CONRAD</t>
  </si>
  <si>
    <t>38302</t>
  </si>
  <si>
    <t>CITY OF DIKE</t>
  </si>
  <si>
    <t>38303</t>
  </si>
  <si>
    <t>CITY OF GRUNDY CENTER</t>
  </si>
  <si>
    <t>38304</t>
  </si>
  <si>
    <t>CITY OF WELLSBURG</t>
  </si>
  <si>
    <t>38305</t>
  </si>
  <si>
    <t>CITY OF REINBECK</t>
  </si>
  <si>
    <t>38307</t>
  </si>
  <si>
    <t>CITY OF BEAMAN</t>
  </si>
  <si>
    <t>38310</t>
  </si>
  <si>
    <t>CITY OF STOUT</t>
  </si>
  <si>
    <t>38313</t>
  </si>
  <si>
    <t>CITY OF MORRISON</t>
  </si>
  <si>
    <t>38318</t>
  </si>
  <si>
    <t>CITY OF HOLLAND</t>
  </si>
  <si>
    <t>38575</t>
  </si>
  <si>
    <t>GRUNDY CENTER COMMUNITY SCHOOL DISTRICT</t>
  </si>
  <si>
    <t>38577</t>
  </si>
  <si>
    <t>DIKE-NEW HARTFORD COMMUNITY SCHOOL DIS</t>
  </si>
  <si>
    <t>38579</t>
  </si>
  <si>
    <t>GLADBROOK-REINBECK COMM SCHOOL DISTRICT</t>
  </si>
  <si>
    <t>38581</t>
  </si>
  <si>
    <t>BCLUW COMMUNITY SCHOOL DISTRICT</t>
  </si>
  <si>
    <t>38701</t>
  </si>
  <si>
    <t>GRUNDY CENTER MUNIC LIGHT&amp;POWER DEPT</t>
  </si>
  <si>
    <t>39201</t>
  </si>
  <si>
    <t>GUTHRIE COUNTY</t>
  </si>
  <si>
    <t>39203</t>
  </si>
  <si>
    <t>GUTHRIE COUNTY AGRI</t>
  </si>
  <si>
    <t>39204</t>
  </si>
  <si>
    <t>GUTHRIE COUNTY HOSPITAL</t>
  </si>
  <si>
    <t>39205</t>
  </si>
  <si>
    <t>GUTHRIE CO ASSESSOR</t>
  </si>
  <si>
    <t>39301</t>
  </si>
  <si>
    <t>CITY OF PANORA</t>
  </si>
  <si>
    <t>39302</t>
  </si>
  <si>
    <t>CITY OF GUTHRIE CTR</t>
  </si>
  <si>
    <t>39303</t>
  </si>
  <si>
    <t>CITY OF STUART</t>
  </si>
  <si>
    <t>39304</t>
  </si>
  <si>
    <t>CITY OF BAYARD</t>
  </si>
  <si>
    <t>39305</t>
  </si>
  <si>
    <t>CITY OF JAMAICA</t>
  </si>
  <si>
    <t>39306</t>
  </si>
  <si>
    <t>CITY OF BAGLEY</t>
  </si>
  <si>
    <t>39307</t>
  </si>
  <si>
    <t>CITY OF MENLO</t>
  </si>
  <si>
    <t>39311</t>
  </si>
  <si>
    <t>CITY OF YALE</t>
  </si>
  <si>
    <t>39313</t>
  </si>
  <si>
    <t>JAMAICA PUB LIBRARY</t>
  </si>
  <si>
    <t>39314</t>
  </si>
  <si>
    <t>BAGLEY PUBLIC LIBRARY</t>
  </si>
  <si>
    <t>39540</t>
  </si>
  <si>
    <t>GUTHRIE COMM SCH DIST</t>
  </si>
  <si>
    <t>39544</t>
  </si>
  <si>
    <t>PANORAMA COMMUNITY SCHOOL DISTRICT</t>
  </si>
  <si>
    <t>40201</t>
  </si>
  <si>
    <t>HAMILTON COUNTY</t>
  </si>
  <si>
    <t>40202</t>
  </si>
  <si>
    <t>HAMILTON HOSPITAL</t>
  </si>
  <si>
    <t>40204</t>
  </si>
  <si>
    <t>HAMILTON COUNTY AGRICULTURAL EXT. DIST.</t>
  </si>
  <si>
    <t>40301</t>
  </si>
  <si>
    <t>CITY OF ELLSWORTH</t>
  </si>
  <si>
    <t>40302</t>
  </si>
  <si>
    <t>CITY OF WEBSTER CITY</t>
  </si>
  <si>
    <t>40303</t>
  </si>
  <si>
    <t>CITY OF STRATFORD</t>
  </si>
  <si>
    <t>40304</t>
  </si>
  <si>
    <t>CITY OF JEWELL</t>
  </si>
  <si>
    <t>40305</t>
  </si>
  <si>
    <t>KENDALL YOUNG LIBRARY</t>
  </si>
  <si>
    <t>40307</t>
  </si>
  <si>
    <t>CITY OF BLAIRSBURG</t>
  </si>
  <si>
    <t>40308</t>
  </si>
  <si>
    <t>CITY OF WILLIAMS</t>
  </si>
  <si>
    <t>40309</t>
  </si>
  <si>
    <t>CITY OF STANHOPE</t>
  </si>
  <si>
    <t>40310</t>
  </si>
  <si>
    <t>CITY OF RANDALL</t>
  </si>
  <si>
    <t>40311</t>
  </si>
  <si>
    <t>CITY OF KAMRAR</t>
  </si>
  <si>
    <t>40540</t>
  </si>
  <si>
    <t>STRATFORD COMM SCH DIST</t>
  </si>
  <si>
    <t>40541</t>
  </si>
  <si>
    <t>WEBSTER CITY COMM SCH DIST</t>
  </si>
  <si>
    <t>40542</t>
  </si>
  <si>
    <t>SOUTH HAMILTON COMMUNITY SCHOOL DISTRICT</t>
  </si>
  <si>
    <t>40543</t>
  </si>
  <si>
    <t>NORTHEAST HAMILTON COMM SCH DIST</t>
  </si>
  <si>
    <t>40601</t>
  </si>
  <si>
    <t>HAMILTON CO SOLID WASTE COMM</t>
  </si>
  <si>
    <t>41201</t>
  </si>
  <si>
    <t>HANCOCK COUNTY</t>
  </si>
  <si>
    <t>41203</t>
  </si>
  <si>
    <t>HANCOCK COUNTY AGRI EXT DIST</t>
  </si>
  <si>
    <t>41204</t>
  </si>
  <si>
    <t>HANCOCK COUNTY MEMORIAL HOSPITAL</t>
  </si>
  <si>
    <t>41301</t>
  </si>
  <si>
    <t>CITY OF KLEMME</t>
  </si>
  <si>
    <t>41302</t>
  </si>
  <si>
    <t>CITY OF BRITT</t>
  </si>
  <si>
    <t>41303</t>
  </si>
  <si>
    <t>CITY OF GARNER</t>
  </si>
  <si>
    <t>41304</t>
  </si>
  <si>
    <t>CITY OF CORWITH</t>
  </si>
  <si>
    <t>41305</t>
  </si>
  <si>
    <t>CITY OF KANAWHA</t>
  </si>
  <si>
    <t>41306</t>
  </si>
  <si>
    <t>CITY OF CRYSTAL LAKE</t>
  </si>
  <si>
    <t>41308</t>
  </si>
  <si>
    <t>CITY OF WODEN</t>
  </si>
  <si>
    <t>41309</t>
  </si>
  <si>
    <t>CITY OF GOODELL</t>
  </si>
  <si>
    <t>41401</t>
  </si>
  <si>
    <t>BRITT TOWNSHIP CEMETERY - HANCOCK COUNTY</t>
  </si>
  <si>
    <t>41404</t>
  </si>
  <si>
    <t>CONCORD TOWNSHIP - HANCOCK COUNTY</t>
  </si>
  <si>
    <t>41407</t>
  </si>
  <si>
    <t>ELL TOWNSHIP - HANCOCK COUNTY</t>
  </si>
  <si>
    <t>41536</t>
  </si>
  <si>
    <t>WODEN CRYSTAL LAKE COMM SCHOOL</t>
  </si>
  <si>
    <t>41538</t>
  </si>
  <si>
    <t>CORWITH WESLEY COMMUNITY SCHOOL DISTRICT</t>
  </si>
  <si>
    <t>41539</t>
  </si>
  <si>
    <t>GARNER HAYFIELD COMMUNITY SCHOOL DIST</t>
  </si>
  <si>
    <t>41540</t>
  </si>
  <si>
    <t>WEST HANCOCK COMMUNITY SCHOOL DISTRICT</t>
  </si>
  <si>
    <t>42001</t>
  </si>
  <si>
    <t>STATE - DEPT OF HUMAN SERVICES/ELDORA</t>
  </si>
  <si>
    <t>42201</t>
  </si>
  <si>
    <t>HARDIN COUNTY</t>
  </si>
  <si>
    <t>42203</t>
  </si>
  <si>
    <t>HARDIN COUNTY AGRI</t>
  </si>
  <si>
    <t>42206</t>
  </si>
  <si>
    <t>HARDIN CO SOIL &amp; WATER CONS DIST</t>
  </si>
  <si>
    <t>42207</t>
  </si>
  <si>
    <t>RURAL IOWA WASTE MANAGEMENT ASSOCIATION</t>
  </si>
  <si>
    <t>42301</t>
  </si>
  <si>
    <t>CITY OF RADCLIFFE</t>
  </si>
  <si>
    <t>42302</t>
  </si>
  <si>
    <t>CITY OF ACKLEY</t>
  </si>
  <si>
    <t>42303</t>
  </si>
  <si>
    <t>CITY OF ELDORA</t>
  </si>
  <si>
    <t>42304</t>
  </si>
  <si>
    <t>CITY OF IOWA FALLS</t>
  </si>
  <si>
    <t>42307</t>
  </si>
  <si>
    <t>ELLSWORTH MUNICIPAL HOSPITAL</t>
  </si>
  <si>
    <t>42310</t>
  </si>
  <si>
    <t>CITY OF ALDEN</t>
  </si>
  <si>
    <t>42311</t>
  </si>
  <si>
    <t>CITY OF STEAMBOAT ROCK</t>
  </si>
  <si>
    <t>42313</t>
  </si>
  <si>
    <t>CITY OF BUCKEYE</t>
  </si>
  <si>
    <t>42314</t>
  </si>
  <si>
    <t>CITY OF UNION</t>
  </si>
  <si>
    <t>42315</t>
  </si>
  <si>
    <t>CITY OF HUBBARD</t>
  </si>
  <si>
    <t>42317</t>
  </si>
  <si>
    <t>CITY OF WHITTEN</t>
  </si>
  <si>
    <t>42323</t>
  </si>
  <si>
    <t>STEAMBOAT ROCK PUBLIC LIBRARY</t>
  </si>
  <si>
    <t>42326</t>
  </si>
  <si>
    <t>CITY OF NEW PROVIDENCE</t>
  </si>
  <si>
    <t>42327</t>
  </si>
  <si>
    <t>CITY OF OWASA</t>
  </si>
  <si>
    <t>42328</t>
  </si>
  <si>
    <t>UNION PUBLIC LIBRARY</t>
  </si>
  <si>
    <t>42333</t>
  </si>
  <si>
    <t>CENTRAL IOWA JUVENILE DETENTION CTR</t>
  </si>
  <si>
    <t>42549</t>
  </si>
  <si>
    <t>ELDORA NEW PROVIDENCE COMM SCH DIST</t>
  </si>
  <si>
    <t>42550</t>
  </si>
  <si>
    <t>HUBBARD-RADCLIFFE COM SCHOOL DISTRICT</t>
  </si>
  <si>
    <t>42555</t>
  </si>
  <si>
    <t>IOWA FALLS COMMUNITY SCHOOL DISTRICT</t>
  </si>
  <si>
    <t>42556</t>
  </si>
  <si>
    <t>ALDEN COMMUNITY SCHOOL DISTRICT</t>
  </si>
  <si>
    <t>43201</t>
  </si>
  <si>
    <t>HARRISON COUNTY</t>
  </si>
  <si>
    <t>43203</t>
  </si>
  <si>
    <t>HARRISON COUNTY AGR EXT DIST</t>
  </si>
  <si>
    <t>43301</t>
  </si>
  <si>
    <t>CITY OF MISSOURI VALLEY</t>
  </si>
  <si>
    <t>43303</t>
  </si>
  <si>
    <t>CITY OF WOODBINE</t>
  </si>
  <si>
    <t>43305</t>
  </si>
  <si>
    <t>CITY OF DUNLAP</t>
  </si>
  <si>
    <t>43306</t>
  </si>
  <si>
    <t>CITY OF LOGAN</t>
  </si>
  <si>
    <t>43307</t>
  </si>
  <si>
    <t>CITY OF PERSIA</t>
  </si>
  <si>
    <t>43308</t>
  </si>
  <si>
    <t>CITY OF PISGAH</t>
  </si>
  <si>
    <t>43309</t>
  </si>
  <si>
    <t>CITY OF MODALE</t>
  </si>
  <si>
    <t>43310</t>
  </si>
  <si>
    <t>CITY OF MONDAMIN</t>
  </si>
  <si>
    <t>43311</t>
  </si>
  <si>
    <t>WOODBINE PUBLIC LIBRARY</t>
  </si>
  <si>
    <t>43315</t>
  </si>
  <si>
    <t>CITY OF MAGNOLIA</t>
  </si>
  <si>
    <t>43317</t>
  </si>
  <si>
    <t>CITY OF LITTLE SIOUX</t>
  </si>
  <si>
    <t>43318</t>
  </si>
  <si>
    <t>LOW RENT HOUSING AGENCY OF MISSOURI VAL</t>
  </si>
  <si>
    <t>43522</t>
  </si>
  <si>
    <t>MISSOURI VALLEY COMMUNITY SCHOOL DIST</t>
  </si>
  <si>
    <t>43563</t>
  </si>
  <si>
    <t>WEST HARRISON COMM SCH DIST</t>
  </si>
  <si>
    <t>43564</t>
  </si>
  <si>
    <t>LOGAN MAGNOLIA COMM SCH DIST</t>
  </si>
  <si>
    <t>43565</t>
  </si>
  <si>
    <t>WOODBINE COMMUNITY SCHOOL DISTRICT 2</t>
  </si>
  <si>
    <t>43567</t>
  </si>
  <si>
    <t>BOYER VALLEY COMMUNITY SCHOOL DISTRICT</t>
  </si>
  <si>
    <t>43701</t>
  </si>
  <si>
    <t>MUNIC LIGHT&amp;POWER PLT</t>
  </si>
  <si>
    <t>44001</t>
  </si>
  <si>
    <t>STATE - DEPT OF HUMAN SERVICES/MT PLEASANT</t>
  </si>
  <si>
    <t>44005</t>
  </si>
  <si>
    <t>STATE - DEPT OF CORRECTIONS/MT PLEASANT</t>
  </si>
  <si>
    <t>44201</t>
  </si>
  <si>
    <t>HENRY COUNTY</t>
  </si>
  <si>
    <t>44203</t>
  </si>
  <si>
    <t>HENRY COUNTY AGRICULTURAL EXT OFFICE</t>
  </si>
  <si>
    <t>44204</t>
  </si>
  <si>
    <t>HENRY COUNTY HEALTH CENTER</t>
  </si>
  <si>
    <t>44301</t>
  </si>
  <si>
    <t>CITY OF MOUNT PLEASANT</t>
  </si>
  <si>
    <t>44302</t>
  </si>
  <si>
    <t>CITY OF WINFIELD</t>
  </si>
  <si>
    <t>44303</t>
  </si>
  <si>
    <t>CITY OF NEW LONDON</t>
  </si>
  <si>
    <t>44306</t>
  </si>
  <si>
    <t>CITY OF WAYLAND</t>
  </si>
  <si>
    <t>44307</t>
  </si>
  <si>
    <t>CITY OF SALEM</t>
  </si>
  <si>
    <t>44308</t>
  </si>
  <si>
    <t>CITY OF OLDS</t>
  </si>
  <si>
    <t>44310</t>
  </si>
  <si>
    <t>CITY OF ROME</t>
  </si>
  <si>
    <t>44311</t>
  </si>
  <si>
    <t>CITY OF MOUNT UNION</t>
  </si>
  <si>
    <t>44312</t>
  </si>
  <si>
    <t>CITY OF COPPOCK</t>
  </si>
  <si>
    <t>44313</t>
  </si>
  <si>
    <t>CITY OF HILLSBORO</t>
  </si>
  <si>
    <t>44563</t>
  </si>
  <si>
    <t>NEW LONDON COMMUNITY SCHOOL DISTRICT</t>
  </si>
  <si>
    <t>44564</t>
  </si>
  <si>
    <t>MT PLEASANT COMMUNITY SCHOOL DISTRICT</t>
  </si>
  <si>
    <t>44567</t>
  </si>
  <si>
    <t>WINFIELD MT UNION COMMUNITY SCHOOL DIST</t>
  </si>
  <si>
    <t>44568</t>
  </si>
  <si>
    <t>WACO COMMUNITY SCHOOL DISTRICT</t>
  </si>
  <si>
    <t>44701</t>
  </si>
  <si>
    <t>MT PLEASANT UTILITIES</t>
  </si>
  <si>
    <t>45201</t>
  </si>
  <si>
    <t>HOWARD COUNTY</t>
  </si>
  <si>
    <t>45203</t>
  </si>
  <si>
    <t>HOWARD COUNTY AGRI EXT DIST</t>
  </si>
  <si>
    <t>45205</t>
  </si>
  <si>
    <t>REGIONAL HEALTH SERVICES OF HOWARD CO</t>
  </si>
  <si>
    <t>45207</t>
  </si>
  <si>
    <t>HOWARD SOIL &amp; WTR. CONS. DIST.</t>
  </si>
  <si>
    <t>45301</t>
  </si>
  <si>
    <t>CITY OF ELMA</t>
  </si>
  <si>
    <t>45302</t>
  </si>
  <si>
    <t>CITY OF CRESCO</t>
  </si>
  <si>
    <t>45303</t>
  </si>
  <si>
    <t>CITY OF CHESTER</t>
  </si>
  <si>
    <t>45304</t>
  </si>
  <si>
    <t>CITY OF LIME SPRINGS</t>
  </si>
  <si>
    <t>45305</t>
  </si>
  <si>
    <t>CITY OF PROTIVIN</t>
  </si>
  <si>
    <t>45526</t>
  </si>
  <si>
    <t>HOWARD WINNESHIEK COMM SCH DIST</t>
  </si>
  <si>
    <t>45527</t>
  </si>
  <si>
    <t>RICEVILLE COMMUNITY SCHOOL DISTRICT</t>
  </si>
  <si>
    <t>46201</t>
  </si>
  <si>
    <t>HUMBOLDT COUNTY</t>
  </si>
  <si>
    <t>46203</t>
  </si>
  <si>
    <t>HUMBOLDT COUNTY AGRI</t>
  </si>
  <si>
    <t>46204</t>
  </si>
  <si>
    <t>HUMBOLDT CO ASSESSOR</t>
  </si>
  <si>
    <t>46205</t>
  </si>
  <si>
    <t>HUMBOLDT COUNTY MEMORIAL HOSPITAL</t>
  </si>
  <si>
    <t>46208</t>
  </si>
  <si>
    <t>HUMBOLDT CO SOIL &amp; WATER CONS DIST</t>
  </si>
  <si>
    <t>46301</t>
  </si>
  <si>
    <t>CITY OF RENWICK</t>
  </si>
  <si>
    <t>46302</t>
  </si>
  <si>
    <t>CITY OF HUMBOLDT</t>
  </si>
  <si>
    <t>46303</t>
  </si>
  <si>
    <t>CITY OF RUTLAND</t>
  </si>
  <si>
    <t>46304</t>
  </si>
  <si>
    <t>CITY OF DAKOTA CITY</t>
  </si>
  <si>
    <t>46305</t>
  </si>
  <si>
    <t>CITY OF LIVERMORE</t>
  </si>
  <si>
    <t>46307</t>
  </si>
  <si>
    <t>CITY OF BODE</t>
  </si>
  <si>
    <t>46308</t>
  </si>
  <si>
    <t>CITY OF OTTOSEN</t>
  </si>
  <si>
    <t>46309</t>
  </si>
  <si>
    <t>CITY OF THOR</t>
  </si>
  <si>
    <t>46311</t>
  </si>
  <si>
    <t>CITY OF BRADGATE</t>
  </si>
  <si>
    <t>46313</t>
  </si>
  <si>
    <t>CITY OF PIONEER</t>
  </si>
  <si>
    <t>46314</t>
  </si>
  <si>
    <t>CITY OF HARDY</t>
  </si>
  <si>
    <t>46315</t>
  </si>
  <si>
    <t>LU VERNE PUB LIBRARY</t>
  </si>
  <si>
    <t>46531</t>
  </si>
  <si>
    <t>TWIN RIVERS COMMUNITY SCHOOL</t>
  </si>
  <si>
    <t>46533</t>
  </si>
  <si>
    <t>HUMBOLDT COMMUNITY SCHOOL DISTRICT</t>
  </si>
  <si>
    <t>46534</t>
  </si>
  <si>
    <t>GILMORE CITY &amp; BRADGATE COMM SCH DIST</t>
  </si>
  <si>
    <t>46601</t>
  </si>
  <si>
    <t>NORTH IOWA MUNICIPAL ELECTRIC COOP ASSOC</t>
  </si>
  <si>
    <t>47201</t>
  </si>
  <si>
    <t>IDA COUNTY</t>
  </si>
  <si>
    <t>47204</t>
  </si>
  <si>
    <t>IDA COUNTY AGRI</t>
  </si>
  <si>
    <t>47301</t>
  </si>
  <si>
    <t>CITY OF ARTHUR</t>
  </si>
  <si>
    <t>47302</t>
  </si>
  <si>
    <t>CITY OF BATTLE CREEK</t>
  </si>
  <si>
    <t>47303</t>
  </si>
  <si>
    <t>CITY OF IDA GROVE</t>
  </si>
  <si>
    <t>47304</t>
  </si>
  <si>
    <t>CITY OF HOLSTEIN</t>
  </si>
  <si>
    <t>47306</t>
  </si>
  <si>
    <t>CITY OF GALVA</t>
  </si>
  <si>
    <t>47308</t>
  </si>
  <si>
    <t>IDA GROVE CEMETERY</t>
  </si>
  <si>
    <t>47310</t>
  </si>
  <si>
    <t>HOLSTEIN CEMETERY ASSOCIATION</t>
  </si>
  <si>
    <t>47520</t>
  </si>
  <si>
    <t>BATTLE CREEK - IDA GROVE COMM SCH DIST</t>
  </si>
  <si>
    <t>47523</t>
  </si>
  <si>
    <t>GALVA-HOLSTEIN COMMUNITY SCHOOL DISTRICT</t>
  </si>
  <si>
    <t>48201</t>
  </si>
  <si>
    <t>IOWA COUNTY</t>
  </si>
  <si>
    <t>48203</t>
  </si>
  <si>
    <t>IOWA COUNTY AGRICULTURAL EXTENSION DIST</t>
  </si>
  <si>
    <t>48208</t>
  </si>
  <si>
    <t>IOWA CO SOIL &amp; WATER CONS DIST</t>
  </si>
  <si>
    <t>48301</t>
  </si>
  <si>
    <t>CITY OF VICTOR</t>
  </si>
  <si>
    <t>48302</t>
  </si>
  <si>
    <t>CITY OF LADORA</t>
  </si>
  <si>
    <t>48303</t>
  </si>
  <si>
    <t>CITY OF WILLIAMSBURG</t>
  </si>
  <si>
    <t>48305</t>
  </si>
  <si>
    <t>CITY OF MARENGO</t>
  </si>
  <si>
    <t>48307</t>
  </si>
  <si>
    <t>CITY OF PARNELL</t>
  </si>
  <si>
    <t>48308</t>
  </si>
  <si>
    <t>CITY OF NORTH ENGLISH</t>
  </si>
  <si>
    <t>48310</t>
  </si>
  <si>
    <t>MARENGO MEMORIAL HOSPITAL</t>
  </si>
  <si>
    <t>48311</t>
  </si>
  <si>
    <t>CITY OF MILLERSBURG</t>
  </si>
  <si>
    <t>48556</t>
  </si>
  <si>
    <t>WILLIAMSBURG COMMUNITY SCHOOL DISTRICT</t>
  </si>
  <si>
    <t>48558</t>
  </si>
  <si>
    <t>ENGLISH VALLEY COMMUNITY SCHOOL DISTRIC</t>
  </si>
  <si>
    <t>48559</t>
  </si>
  <si>
    <t>IOWA VALLEY COMMUNITY SCHOOL DISTRICT</t>
  </si>
  <si>
    <t>48561</t>
  </si>
  <si>
    <t>H L V COMMUNITY SCHOOL DISTRICT</t>
  </si>
  <si>
    <t>49201</t>
  </si>
  <si>
    <t>JACKSON COUNTY</t>
  </si>
  <si>
    <t>49202</t>
  </si>
  <si>
    <t>JACKSON COUNTY REGIONAL HEALTH CENTER</t>
  </si>
  <si>
    <t>49204</t>
  </si>
  <si>
    <t>JACKSON COUNTY AGRI</t>
  </si>
  <si>
    <t>49208</t>
  </si>
  <si>
    <t>JACKSON CO SOIL &amp; WATER CONS DIST</t>
  </si>
  <si>
    <t>49301</t>
  </si>
  <si>
    <t>CITY OF MAQUOKETA</t>
  </si>
  <si>
    <t>49302</t>
  </si>
  <si>
    <t>CITY OF SABULA</t>
  </si>
  <si>
    <t>49303</t>
  </si>
  <si>
    <t>CITY OF PRESTON</t>
  </si>
  <si>
    <t>49304</t>
  </si>
  <si>
    <t>CITY OF BELLEVUE</t>
  </si>
  <si>
    <t>49307</t>
  </si>
  <si>
    <t>CITY OF BALDWIN</t>
  </si>
  <si>
    <t>49308</t>
  </si>
  <si>
    <t>CITY OF MILES</t>
  </si>
  <si>
    <t>49309</t>
  </si>
  <si>
    <t>CITY OF LA MOTTE</t>
  </si>
  <si>
    <t>49311</t>
  </si>
  <si>
    <t>CITY OF ANDREW</t>
  </si>
  <si>
    <t>49312</t>
  </si>
  <si>
    <t>CITY OF MONMOUTH</t>
  </si>
  <si>
    <t>49316</t>
  </si>
  <si>
    <t>CITY OF SPRINGBROOK</t>
  </si>
  <si>
    <t>49317</t>
  </si>
  <si>
    <t>CITY OF SPRAGUEVILLE</t>
  </si>
  <si>
    <t>49560</t>
  </si>
  <si>
    <t>ANDREW COMMUNITY SCHOOL DISTRICT</t>
  </si>
  <si>
    <t>49561</t>
  </si>
  <si>
    <t>BELLEVUE COMMUNITY SCHOOL DISTRICT</t>
  </si>
  <si>
    <t>49562</t>
  </si>
  <si>
    <t>MAQUOKETA COMMUNITY SCHOOL DISTRICT</t>
  </si>
  <si>
    <t>49565</t>
  </si>
  <si>
    <t>PRESTON COMMUNITY SCHOOL DISTRICT</t>
  </si>
  <si>
    <t>49568</t>
  </si>
  <si>
    <t>EAST CENTRAL COMMUNITY SCHOOL DISTRICT</t>
  </si>
  <si>
    <t>49601</t>
  </si>
  <si>
    <t>WASTE AUTHORITY OF JACKSON COUNTY</t>
  </si>
  <si>
    <t>49701</t>
  </si>
  <si>
    <t>MAQUOKETA MUNIC ELECTRIC UTILITY</t>
  </si>
  <si>
    <t>50001</t>
  </si>
  <si>
    <t>STATE - DEPT OF CORRECTIONS/NEWTON</t>
  </si>
  <si>
    <t>50201</t>
  </si>
  <si>
    <t>JASPER COUNTY</t>
  </si>
  <si>
    <t>50204</t>
  </si>
  <si>
    <t>JASPER COUNTY AGRICULTURAL EXT</t>
  </si>
  <si>
    <t>50210</t>
  </si>
  <si>
    <t>JASPER CO SOIL &amp; WATER CONS DIST</t>
  </si>
  <si>
    <t>50301</t>
  </si>
  <si>
    <t>CITY OF COLFAX</t>
  </si>
  <si>
    <t>50302</t>
  </si>
  <si>
    <t>CITY OF MINGO</t>
  </si>
  <si>
    <t>50303</t>
  </si>
  <si>
    <t>CITY OF NEWTON</t>
  </si>
  <si>
    <t>50304</t>
  </si>
  <si>
    <t>CITY OF KELLOGG</t>
  </si>
  <si>
    <t>50306</t>
  </si>
  <si>
    <t>SKIFF MEDICAL CENTER</t>
  </si>
  <si>
    <t>50307</t>
  </si>
  <si>
    <t>CITY OF MONROE</t>
  </si>
  <si>
    <t>50310</t>
  </si>
  <si>
    <t>CITY OF PRAIRIE CITY</t>
  </si>
  <si>
    <t>50311</t>
  </si>
  <si>
    <t>CITY OF SULLY</t>
  </si>
  <si>
    <t>50312</t>
  </si>
  <si>
    <t>CITY OF BAXTER</t>
  </si>
  <si>
    <t>50314</t>
  </si>
  <si>
    <t>CITY OF LYNNVILLE</t>
  </si>
  <si>
    <t>50316</t>
  </si>
  <si>
    <t>CITY OF REASNOR</t>
  </si>
  <si>
    <t>50317</t>
  </si>
  <si>
    <t>CITY OF LAMBS GROVE</t>
  </si>
  <si>
    <t>50318</t>
  </si>
  <si>
    <t>CITY OF VALERIA</t>
  </si>
  <si>
    <t>50556</t>
  </si>
  <si>
    <t>BAXTER COMMUNITY SCHOOL DISTRICT</t>
  </si>
  <si>
    <t>50559</t>
  </si>
  <si>
    <t>NEWTON COMMUNITY SCHOOL DISTRICT</t>
  </si>
  <si>
    <t>50562</t>
  </si>
  <si>
    <t>LYNNVILLE SULLY COMMUNITY SCHOOL DIST</t>
  </si>
  <si>
    <t>50563</t>
  </si>
  <si>
    <t>COLFAX-MINGO COMMUNITY SCHOOL DISTRICT</t>
  </si>
  <si>
    <t>50566</t>
  </si>
  <si>
    <t>PCM COMMUNITY SCHOOL DISTRICT</t>
  </si>
  <si>
    <t>51002</t>
  </si>
  <si>
    <t>8TH JUDICIAL DIST DEPT CORR SERVICES</t>
  </si>
  <si>
    <t>51201</t>
  </si>
  <si>
    <t>JEFFERSON COUNTY</t>
  </si>
  <si>
    <t>51202</t>
  </si>
  <si>
    <t>JEFFERSON COUNTY HEALTH CENTER</t>
  </si>
  <si>
    <t>51204</t>
  </si>
  <si>
    <t>JEFFERSON COUNTY AGRI</t>
  </si>
  <si>
    <t>51301</t>
  </si>
  <si>
    <t>CITY OF FAIRFIELD</t>
  </si>
  <si>
    <t>51302</t>
  </si>
  <si>
    <t>CITY OF LOCKRIDGE</t>
  </si>
  <si>
    <t>51305</t>
  </si>
  <si>
    <t>CITY OF LIBERTYVILLE</t>
  </si>
  <si>
    <t>51306</t>
  </si>
  <si>
    <t>CITY OF BATAVIA</t>
  </si>
  <si>
    <t>51307</t>
  </si>
  <si>
    <t>CITY OF PACKWOOD</t>
  </si>
  <si>
    <t>51308</t>
  </si>
  <si>
    <t>CITY OF PLEASANT PLAIN</t>
  </si>
  <si>
    <t>51535</t>
  </si>
  <si>
    <t>FAIRFIELD COMMUNITY SCHOOL DISTRICT</t>
  </si>
  <si>
    <t>51601</t>
  </si>
  <si>
    <t>SOUTH IOWA AREA CRIME COMMISSION</t>
  </si>
  <si>
    <t>52003</t>
  </si>
  <si>
    <t>UNIVERSITY OF IOWA</t>
  </si>
  <si>
    <t>52201</t>
  </si>
  <si>
    <t>JOHNSON COUNTY</t>
  </si>
  <si>
    <t>52203</t>
  </si>
  <si>
    <t>JOHNSON COUNTY AGRICULTURAL EXTENSION</t>
  </si>
  <si>
    <t>52207</t>
  </si>
  <si>
    <t>JOHNSON COUNTY SOIL &amp; WATER CONS DIST</t>
  </si>
  <si>
    <t>52302</t>
  </si>
  <si>
    <t>CITY OF IOWA CITY</t>
  </si>
  <si>
    <t>52303</t>
  </si>
  <si>
    <t>CITY OF CORALVILLE</t>
  </si>
  <si>
    <t>52304</t>
  </si>
  <si>
    <t>CITY OF LONE TREE</t>
  </si>
  <si>
    <t>52305</t>
  </si>
  <si>
    <t>CITY OF SOLON</t>
  </si>
  <si>
    <t>52308</t>
  </si>
  <si>
    <t>CITY OF OXFORD</t>
  </si>
  <si>
    <t>52310</t>
  </si>
  <si>
    <t>CITY OF HILLS</t>
  </si>
  <si>
    <t>52311</t>
  </si>
  <si>
    <t>CITY OF UNIVERSITY HEIGHTS</t>
  </si>
  <si>
    <t>52312</t>
  </si>
  <si>
    <t>CITY OF TIFFIN</t>
  </si>
  <si>
    <t>52314</t>
  </si>
  <si>
    <t>LONE TREE HOUSING COMMISSION</t>
  </si>
  <si>
    <t>52315</t>
  </si>
  <si>
    <t>CITY OF NORTH LIBERTY</t>
  </si>
  <si>
    <t>52316</t>
  </si>
  <si>
    <t>CITY OF SWISHER</t>
  </si>
  <si>
    <t>52317</t>
  </si>
  <si>
    <t>CITY OF SHUEYVILLE</t>
  </si>
  <si>
    <t>52564</t>
  </si>
  <si>
    <t>SOLON COMMUNITY SCHOOL DISTRICT</t>
  </si>
  <si>
    <t>52565</t>
  </si>
  <si>
    <t>IOWA CITY COMMUNITY SCHOOL DISTRICT</t>
  </si>
  <si>
    <t>52567</t>
  </si>
  <si>
    <t>LONE TREE COMMUNITY SCHOOL DISTRICT</t>
  </si>
  <si>
    <t>52571</t>
  </si>
  <si>
    <t>CLEAR CREEK-AMANA COMMUNITY SCHOOL DIST</t>
  </si>
  <si>
    <t>52602</t>
  </si>
  <si>
    <t>EAST CENTRAL IOWA COUNCIL OF GOVERNMENTS</t>
  </si>
  <si>
    <t>53001</t>
  </si>
  <si>
    <t>STATE - DEPT OF CORRECTIONS/ANAMOSA</t>
  </si>
  <si>
    <t>53002</t>
  </si>
  <si>
    <t>STATE - DEPT OF CORRECTIONS/OAKDALE</t>
  </si>
  <si>
    <t>53201</t>
  </si>
  <si>
    <t>JONES COUNTY</t>
  </si>
  <si>
    <t>53203</t>
  </si>
  <si>
    <t>JONES COUNTY AGRI</t>
  </si>
  <si>
    <t>53206</t>
  </si>
  <si>
    <t>JONES COUNTY SOIL &amp; WATER CONS DISTRICT</t>
  </si>
  <si>
    <t>53301</t>
  </si>
  <si>
    <t>CITY OF OXFORD JUNCTION</t>
  </si>
  <si>
    <t>53302</t>
  </si>
  <si>
    <t>CITY OF WYOMING</t>
  </si>
  <si>
    <t>53303</t>
  </si>
  <si>
    <t>CITY OF ONSLOW</t>
  </si>
  <si>
    <t>53304</t>
  </si>
  <si>
    <t>CITY OF ANAMOSA</t>
  </si>
  <si>
    <t>53305</t>
  </si>
  <si>
    <t>CITY OF MONTICELLO</t>
  </si>
  <si>
    <t>53307</t>
  </si>
  <si>
    <t>CITY OF OLIN</t>
  </si>
  <si>
    <t>53308</t>
  </si>
  <si>
    <t>CITY OF MARTELLE</t>
  </si>
  <si>
    <t>53312</t>
  </si>
  <si>
    <t>CITY OF CENTER JUNCTION</t>
  </si>
  <si>
    <t>53314</t>
  </si>
  <si>
    <t>CITY OF MORLEY</t>
  </si>
  <si>
    <t>53518</t>
  </si>
  <si>
    <t>OLIN CONSOLIDATED INDEPENDENT SCHOOL DIS</t>
  </si>
  <si>
    <t>53546</t>
  </si>
  <si>
    <t>MONTICELLO COMM SCH DIST</t>
  </si>
  <si>
    <t>53547</t>
  </si>
  <si>
    <t>MIDLAND COMMUNITY SCHOOL DISTRICT</t>
  </si>
  <si>
    <t>53548</t>
  </si>
  <si>
    <t>ANAMOSA COMMUNITY SCHOOL DISTRICT</t>
  </si>
  <si>
    <t>53601</t>
  </si>
  <si>
    <t>JONES CO SOLID WASTE MANGT COMM</t>
  </si>
  <si>
    <t>53602</t>
  </si>
  <si>
    <t>ADVANCEMENT SERVICES</t>
  </si>
  <si>
    <t>54201</t>
  </si>
  <si>
    <t>KEOKUK COUNTY</t>
  </si>
  <si>
    <t>54203</t>
  </si>
  <si>
    <t>KEOKUK COUNTY AGRICULTURAL EXTENSION OFF</t>
  </si>
  <si>
    <t>54205</t>
  </si>
  <si>
    <t>KEOKUK COUNTY HEALTH CENTER</t>
  </si>
  <si>
    <t>54301</t>
  </si>
  <si>
    <t>CITY OF SIGOURNEY</t>
  </si>
  <si>
    <t>54302</t>
  </si>
  <si>
    <t>CITY OF WHAT CHEER</t>
  </si>
  <si>
    <t>54304</t>
  </si>
  <si>
    <t>CITY OF KEOTA</t>
  </si>
  <si>
    <t>54305</t>
  </si>
  <si>
    <t>CITY OF SOUTH ENGLISH</t>
  </si>
  <si>
    <t>54306</t>
  </si>
  <si>
    <t>CITY OF THORNBURG</t>
  </si>
  <si>
    <t>54307</t>
  </si>
  <si>
    <t>CITY OF RICHLAND</t>
  </si>
  <si>
    <t>54308</t>
  </si>
  <si>
    <t>CITY OF HEDRICK</t>
  </si>
  <si>
    <t>54309</t>
  </si>
  <si>
    <t>CITY OF DELTA</t>
  </si>
  <si>
    <t>54312</t>
  </si>
  <si>
    <t>CITY OF OLLIE</t>
  </si>
  <si>
    <t>54313</t>
  </si>
  <si>
    <t>CITY OF MARTINSBURG</t>
  </si>
  <si>
    <t>54314</t>
  </si>
  <si>
    <t>CITY OF KESWICK</t>
  </si>
  <si>
    <t>54318</t>
  </si>
  <si>
    <t>CITY OF HARPER</t>
  </si>
  <si>
    <t>54319</t>
  </si>
  <si>
    <t>CITY OF WEBSTER</t>
  </si>
  <si>
    <t>54320</t>
  </si>
  <si>
    <t>CITY OF HAYESVILLE</t>
  </si>
  <si>
    <t>54552</t>
  </si>
  <si>
    <t>SIGOURNEY COMMUNITY SCHOOL DISTRICT</t>
  </si>
  <si>
    <t>54582</t>
  </si>
  <si>
    <t>TRI-COUNTY COMMUNITY SCHOOL DISTRICT</t>
  </si>
  <si>
    <t>54583</t>
  </si>
  <si>
    <t>KEOTA COMMUNITY SCHOOL DISTRICT</t>
  </si>
  <si>
    <t>54585</t>
  </si>
  <si>
    <t>PEKIN COMMUNITY SCHOOL DISTRICT</t>
  </si>
  <si>
    <t>55001</t>
  </si>
  <si>
    <t>KOSSUTH SOIL &amp; WATER CONSERVATION DIST</t>
  </si>
  <si>
    <t>55201</t>
  </si>
  <si>
    <t>KOSSUTH COUNTY</t>
  </si>
  <si>
    <t>55203</t>
  </si>
  <si>
    <t>KOSSUTH COUNTY AGRI</t>
  </si>
  <si>
    <t>55205</t>
  </si>
  <si>
    <t>KOSSUTH REGIONAL HEALTH CENTER</t>
  </si>
  <si>
    <t>55301</t>
  </si>
  <si>
    <t>CITY OF ALGONA</t>
  </si>
  <si>
    <t>55302</t>
  </si>
  <si>
    <t>CITY OF LAKOTA</t>
  </si>
  <si>
    <t>55303</t>
  </si>
  <si>
    <t>CITY OF WESLEY</t>
  </si>
  <si>
    <t>55304</t>
  </si>
  <si>
    <t>CITY OF FENTON</t>
  </si>
  <si>
    <t>55305</t>
  </si>
  <si>
    <t>CITY OF SWEA CITY</t>
  </si>
  <si>
    <t>55306</t>
  </si>
  <si>
    <t>CITY OF BANCROFT</t>
  </si>
  <si>
    <t>55307</t>
  </si>
  <si>
    <t>CITY OF WHITTEMORE</t>
  </si>
  <si>
    <t>55309</t>
  </si>
  <si>
    <t>CITY OF BURT</t>
  </si>
  <si>
    <t>55313</t>
  </si>
  <si>
    <t>CITY OF LEDYARD</t>
  </si>
  <si>
    <t>55314</t>
  </si>
  <si>
    <t>CITY OF TITONKA</t>
  </si>
  <si>
    <t>55315</t>
  </si>
  <si>
    <t>CITY OF LONE ROCK</t>
  </si>
  <si>
    <t>55320</t>
  </si>
  <si>
    <t>LAKOTA PUBLIC LIBRARY</t>
  </si>
  <si>
    <t>55321</t>
  </si>
  <si>
    <t>CITY OF LU VERNE</t>
  </si>
  <si>
    <t>55547</t>
  </si>
  <si>
    <t>SENTRAL COMMUNITY SCHOOL DISTRICT</t>
  </si>
  <si>
    <t>55548</t>
  </si>
  <si>
    <t>ALGONA COMMUNITY SCHOOL DISTRICT</t>
  </si>
  <si>
    <t>55553</t>
  </si>
  <si>
    <t>TITONKA COMMUNITY SCHOOL DISTRICT</t>
  </si>
  <si>
    <t>55555</t>
  </si>
  <si>
    <t>LUVERNE COMMUNITY SCHOOL DISTRICT</t>
  </si>
  <si>
    <t>55558</t>
  </si>
  <si>
    <t>NORTH KOSSUTH COMMUNITY SCHOOL DISTRICT</t>
  </si>
  <si>
    <t>55701</t>
  </si>
  <si>
    <t>ALGONA MUNICIPAL UTILITIES</t>
  </si>
  <si>
    <t>56001</t>
  </si>
  <si>
    <t>STATE - DEPT OF CORRECTIONS/FT MADISON</t>
  </si>
  <si>
    <t>56201</t>
  </si>
  <si>
    <t>LEE COUNTY</t>
  </si>
  <si>
    <t>56203</t>
  </si>
  <si>
    <t>LEE COUNTY AGRICULTURAL EXTENSION OFFICE</t>
  </si>
  <si>
    <t>56211</t>
  </si>
  <si>
    <t>GREAT RIVER REGIONAL WASTE AUTHORITY</t>
  </si>
  <si>
    <t>56301</t>
  </si>
  <si>
    <t>CITY OF KEOKUK</t>
  </si>
  <si>
    <t>56302</t>
  </si>
  <si>
    <t>CITY OF DONNELLSON</t>
  </si>
  <si>
    <t>56303</t>
  </si>
  <si>
    <t>CITY OF FORT MADISON</t>
  </si>
  <si>
    <t>56304</t>
  </si>
  <si>
    <t>CITY OF WEST POINT</t>
  </si>
  <si>
    <t>56310</t>
  </si>
  <si>
    <t>CITY OF MONTROSE</t>
  </si>
  <si>
    <t>56312</t>
  </si>
  <si>
    <t>CITY OF FRANKLIN</t>
  </si>
  <si>
    <t>56313</t>
  </si>
  <si>
    <t>CITY OF ST PAUL</t>
  </si>
  <si>
    <t>56314</t>
  </si>
  <si>
    <t>KEOKUK HOUSING AUTHORITY</t>
  </si>
  <si>
    <t>56315</t>
  </si>
  <si>
    <t>FT MADISON HOUSING AUTHORITY</t>
  </si>
  <si>
    <t>56316</t>
  </si>
  <si>
    <t>DONNELLSON PUBLIC LIBRARY</t>
  </si>
  <si>
    <t>56317</t>
  </si>
  <si>
    <t>CITY OF HOUGHTON</t>
  </si>
  <si>
    <t>56324</t>
  </si>
  <si>
    <t>DONNELLSON MUNICIPAL WATER WORKS</t>
  </si>
  <si>
    <t>56544</t>
  </si>
  <si>
    <t>KEOKUK COMMUNITY SCHOOL DISTRICT</t>
  </si>
  <si>
    <t>56545</t>
  </si>
  <si>
    <t>CENTRAL LEE COMMUNITY SCHOOL DISTRICT</t>
  </si>
  <si>
    <t>56546</t>
  </si>
  <si>
    <t>FORT MADISON COMMUNITY SCHOOL DISTRICT</t>
  </si>
  <si>
    <t>56601</t>
  </si>
  <si>
    <t>SOUTHEAST IOWA PLANNING COMMISSION</t>
  </si>
  <si>
    <t>56702</t>
  </si>
  <si>
    <t>KEOKUK MUNICIPAL WATER WORKS</t>
  </si>
  <si>
    <t>57004</t>
  </si>
  <si>
    <t>6TH JUDICIAL DIST DEPT CORR SERVICES</t>
  </si>
  <si>
    <t>57202</t>
  </si>
  <si>
    <t>LINN COUNTY</t>
  </si>
  <si>
    <t>57204</t>
  </si>
  <si>
    <t>LINN COUNTY ASSESSOR</t>
  </si>
  <si>
    <t>57205</t>
  </si>
  <si>
    <t>LINN COUNTY AGRI</t>
  </si>
  <si>
    <t>57206</t>
  </si>
  <si>
    <t>CITY ASSESSOR'S OFFICE LINN COUNTY</t>
  </si>
  <si>
    <t>57212</t>
  </si>
  <si>
    <t>LINN SWCD</t>
  </si>
  <si>
    <t>57301</t>
  </si>
  <si>
    <t>CITY OF CEDAR RAPIDS</t>
  </si>
  <si>
    <t>57302</t>
  </si>
  <si>
    <t>CITY OF CENTRAL CITY</t>
  </si>
  <si>
    <t>57303</t>
  </si>
  <si>
    <t>CITY OF COGGON</t>
  </si>
  <si>
    <t>57304</t>
  </si>
  <si>
    <t>CITY OF LISBON</t>
  </si>
  <si>
    <t>57305</t>
  </si>
  <si>
    <t>CITY OF MOUNT VERNON</t>
  </si>
  <si>
    <t>57307</t>
  </si>
  <si>
    <t>CITY OF SPRINGVILLE</t>
  </si>
  <si>
    <t>57308</t>
  </si>
  <si>
    <t>CITY OF MARION</t>
  </si>
  <si>
    <t>57309</t>
  </si>
  <si>
    <t>CITY OF CENTER POINT</t>
  </si>
  <si>
    <t>57310</t>
  </si>
  <si>
    <t>CITY OF WALKER</t>
  </si>
  <si>
    <t>57311</t>
  </si>
  <si>
    <t>CITY OF PRAIRIEBURG</t>
  </si>
  <si>
    <t>57313</t>
  </si>
  <si>
    <t>MARION MUNICIPAL WATER DEPARTMENT</t>
  </si>
  <si>
    <t>57314</t>
  </si>
  <si>
    <t>CITY OF ALBURNETT</t>
  </si>
  <si>
    <t>57315</t>
  </si>
  <si>
    <t>CITY OF PALO</t>
  </si>
  <si>
    <t>57316</t>
  </si>
  <si>
    <t>CITY OF BERTRAM</t>
  </si>
  <si>
    <t>57317</t>
  </si>
  <si>
    <t>CITY OF ROBINS</t>
  </si>
  <si>
    <t>57318</t>
  </si>
  <si>
    <t>CITY OF ELY</t>
  </si>
  <si>
    <t>57319</t>
  </si>
  <si>
    <t>CITY OF HIAWATHA</t>
  </si>
  <si>
    <t>57323</t>
  </si>
  <si>
    <t>CITY OF FAIRFAX</t>
  </si>
  <si>
    <t>57501</t>
  </si>
  <si>
    <t>CEDAR RAPIDS COMMUNITY SCHOOL DISTRICT</t>
  </si>
  <si>
    <t>57503</t>
  </si>
  <si>
    <t>MARION INDEPENDENT SCHOOL DISTRICT</t>
  </si>
  <si>
    <t>57508</t>
  </si>
  <si>
    <t>ALBURNETT COMMUNITY SCHOOL DISTRICT</t>
  </si>
  <si>
    <t>57551</t>
  </si>
  <si>
    <t>CENTER POINT-URBANA COMMUNITY SCHOOL DIS</t>
  </si>
  <si>
    <t>57573</t>
  </si>
  <si>
    <t>COLLEGE COMMUNITY SCHOOL DISTRICT</t>
  </si>
  <si>
    <t>57575</t>
  </si>
  <si>
    <t>CENTRAL CITY COMMUNITY SCHOOL DISTRICT</t>
  </si>
  <si>
    <t>57577</t>
  </si>
  <si>
    <t>LINN-MAR COMMUNITY SCHOOL DISTRICT</t>
  </si>
  <si>
    <t>57578</t>
  </si>
  <si>
    <t>MOUNT VERNON COMMUNITY SCHOOL DISTRICT</t>
  </si>
  <si>
    <t>57579</t>
  </si>
  <si>
    <t>SPRINGVILLE COMMUNITY SCHOOL DISTRICT</t>
  </si>
  <si>
    <t>57582</t>
  </si>
  <si>
    <t>LISBON COMMUNITY SCHOOL DISTRICT</t>
  </si>
  <si>
    <t>57583</t>
  </si>
  <si>
    <t>NORTH LINN COMMUNITY SCHOOL DISTRICT</t>
  </si>
  <si>
    <t>57584</t>
  </si>
  <si>
    <t>KIRKWOOD COMMUNITY COLLEGE</t>
  </si>
  <si>
    <t>57603</t>
  </si>
  <si>
    <t>AEA 10 - GRANT WOOD</t>
  </si>
  <si>
    <t>57702</t>
  </si>
  <si>
    <t>COGGON MUNICIPAL LIGHT PLANT</t>
  </si>
  <si>
    <t>57703</t>
  </si>
  <si>
    <t>CEDAR RAPIDS / LINN CO SOLID WASTE AGCY</t>
  </si>
  <si>
    <t>58201</t>
  </si>
  <si>
    <t>LOUISA COUNTY</t>
  </si>
  <si>
    <t>58203</t>
  </si>
  <si>
    <t>LOUISA COUNTY AGRI EXT DISTRICT</t>
  </si>
  <si>
    <t>58204</t>
  </si>
  <si>
    <t>LOUISA DES MOINES DRAINAGE DIST NO</t>
  </si>
  <si>
    <t>58205</t>
  </si>
  <si>
    <t>LOUISA COUNTY ASSESSOR</t>
  </si>
  <si>
    <t>58301</t>
  </si>
  <si>
    <t>CITY OF WAPELLO</t>
  </si>
  <si>
    <t>58302</t>
  </si>
  <si>
    <t>CITY OF MORNING SUN</t>
  </si>
  <si>
    <t>58303</t>
  </si>
  <si>
    <t>CITY OF COLUMBUS JUNCTION</t>
  </si>
  <si>
    <t>58305</t>
  </si>
  <si>
    <t>CITY OF GRANDVIEW</t>
  </si>
  <si>
    <t>58306</t>
  </si>
  <si>
    <t>CITY OF COLUMBUS CITY</t>
  </si>
  <si>
    <t>58307</t>
  </si>
  <si>
    <t>CITY OF COTTER</t>
  </si>
  <si>
    <t>58308</t>
  </si>
  <si>
    <t>CITY OF FREDONIA</t>
  </si>
  <si>
    <t>58311</t>
  </si>
  <si>
    <t>CITY OF OAKVILLE</t>
  </si>
  <si>
    <t>58314</t>
  </si>
  <si>
    <t>CITY OF LETTS</t>
  </si>
  <si>
    <t>58318</t>
  </si>
  <si>
    <t>LETTS PUBLIC LIBRARY</t>
  </si>
  <si>
    <t>58320</t>
  </si>
  <si>
    <t>LOUISA REGIONAL SOLID WASTE</t>
  </si>
  <si>
    <t>58403</t>
  </si>
  <si>
    <t>ELIOT TWP LOUISA CO</t>
  </si>
  <si>
    <t>58530</t>
  </si>
  <si>
    <t>WAPELLO COMMUNITY SCHOOL DISTRICT</t>
  </si>
  <si>
    <t>58531</t>
  </si>
  <si>
    <t>COLUMBUS COMMUNITY SCHOOL DISTRICT</t>
  </si>
  <si>
    <t>58532</t>
  </si>
  <si>
    <t>MORNING SUN COMMUNITY SCHOOL DISTRICT</t>
  </si>
  <si>
    <t>58533</t>
  </si>
  <si>
    <t>LOUISA MUSCATINE COMMUNITY SCHOOL DIST</t>
  </si>
  <si>
    <t>59201</t>
  </si>
  <si>
    <t>LUCAS COUNTY</t>
  </si>
  <si>
    <t>59203</t>
  </si>
  <si>
    <t>LUCAS COUNTY AGRI</t>
  </si>
  <si>
    <t>59204</t>
  </si>
  <si>
    <t>LUCAS COUNTY HEALTH CENTER</t>
  </si>
  <si>
    <t>59301</t>
  </si>
  <si>
    <t>CITY OF RUSSELL</t>
  </si>
  <si>
    <t>59302</t>
  </si>
  <si>
    <t>CITY OF CHARITON</t>
  </si>
  <si>
    <t>59304</t>
  </si>
  <si>
    <t>CITY OF LUCAS</t>
  </si>
  <si>
    <t>59305</t>
  </si>
  <si>
    <t>CITY OF DERBY</t>
  </si>
  <si>
    <t>59307</t>
  </si>
  <si>
    <t>CITY OF WILLIAMSON</t>
  </si>
  <si>
    <t>59308</t>
  </si>
  <si>
    <t>HOUSING BOARD</t>
  </si>
  <si>
    <t>59309</t>
  </si>
  <si>
    <t>CHARITON MUNICIPAL WATER</t>
  </si>
  <si>
    <t>59562</t>
  </si>
  <si>
    <t>CHARITON COMMUNITY SCHOOL DISTRICT</t>
  </si>
  <si>
    <t>59603</t>
  </si>
  <si>
    <t>SOUTH IA AREA DETENTION SERV. AGCY.</t>
  </si>
  <si>
    <t>60201</t>
  </si>
  <si>
    <t>LYON COUNTY</t>
  </si>
  <si>
    <t>60204</t>
  </si>
  <si>
    <t>LYON COUNTY AGRICULTURAL EXT DISTRICT</t>
  </si>
  <si>
    <t>60301</t>
  </si>
  <si>
    <t>CITY OF ALVORD</t>
  </si>
  <si>
    <t>60302</t>
  </si>
  <si>
    <t>CITY OF LITTLE ROCK</t>
  </si>
  <si>
    <t>60303</t>
  </si>
  <si>
    <t>CITY OF GEORGE</t>
  </si>
  <si>
    <t>60304</t>
  </si>
  <si>
    <t>CITY OF LARCHWOOD</t>
  </si>
  <si>
    <t>60305</t>
  </si>
  <si>
    <t>CITY OF INWOOD</t>
  </si>
  <si>
    <t>60306</t>
  </si>
  <si>
    <t>CITY OF DOON</t>
  </si>
  <si>
    <t>60307</t>
  </si>
  <si>
    <t>CITY OF ROCK RAPIDS</t>
  </si>
  <si>
    <t>60308</t>
  </si>
  <si>
    <t>CITY OF LESTER</t>
  </si>
  <si>
    <t>60309</t>
  </si>
  <si>
    <t>ROCK RAPIDS PUBLIC LIBRARY</t>
  </si>
  <si>
    <t>60312</t>
  </si>
  <si>
    <t>ROCK RAPIDS MUNICIPAL HOUSING AGENCY</t>
  </si>
  <si>
    <t>60536</t>
  </si>
  <si>
    <t>WEST LYON COMMUNITY SCHOOL DISTRICT</t>
  </si>
  <si>
    <t>60538</t>
  </si>
  <si>
    <t>CENTRAL LYON COMMUNITY SCHOOL DISTRICT</t>
  </si>
  <si>
    <t>61201</t>
  </si>
  <si>
    <t>MADISON COUNTY</t>
  </si>
  <si>
    <t>61203</t>
  </si>
  <si>
    <t>MADISON COUNTY AGRI EXT DISTRICT</t>
  </si>
  <si>
    <t>61204</t>
  </si>
  <si>
    <t>MADISON COUNTY MEMORIAL HOSPITAL</t>
  </si>
  <si>
    <t>61301</t>
  </si>
  <si>
    <t>CITY OF WINTERSET</t>
  </si>
  <si>
    <t>61303</t>
  </si>
  <si>
    <t>CITY OF EARLHAM</t>
  </si>
  <si>
    <t>61304</t>
  </si>
  <si>
    <t>CITY OF TRURO</t>
  </si>
  <si>
    <t>61308</t>
  </si>
  <si>
    <t>CITY OF ST CHARLES</t>
  </si>
  <si>
    <t>61309</t>
  </si>
  <si>
    <t>CITY OF EAST PERU</t>
  </si>
  <si>
    <t>61311</t>
  </si>
  <si>
    <t>CITY OF MACKSBURG</t>
  </si>
  <si>
    <t>61312</t>
  </si>
  <si>
    <t>CITY OF BEVINGTON</t>
  </si>
  <si>
    <t>61313</t>
  </si>
  <si>
    <t>NORTH WARD PLAZA</t>
  </si>
  <si>
    <t>61315</t>
  </si>
  <si>
    <t>CITY OF PATTERSON</t>
  </si>
  <si>
    <t>61538</t>
  </si>
  <si>
    <t>EARLHAM COMMUNITY SCHOOL DISTRICT</t>
  </si>
  <si>
    <t>61540</t>
  </si>
  <si>
    <t>WINTERSET COMMUNITY SCHOOL DISTRICT</t>
  </si>
  <si>
    <t>61542</t>
  </si>
  <si>
    <t>INTERSTATE 35 COMMUNITY SCHOOL DISTRICT</t>
  </si>
  <si>
    <t>61601</t>
  </si>
  <si>
    <t>SOUTH CENTRAL IOWA LANDFILL AGENCY</t>
  </si>
  <si>
    <t>62201</t>
  </si>
  <si>
    <t>MAHASKA COUNTY</t>
  </si>
  <si>
    <t>62203</t>
  </si>
  <si>
    <t>MAHASKA COUNTY AGRI</t>
  </si>
  <si>
    <t>62204</t>
  </si>
  <si>
    <t>MAHASKA HEALTH PARTNERSHIP</t>
  </si>
  <si>
    <t>62208</t>
  </si>
  <si>
    <t>MAHASKA CO SOIL &amp; WATER CONS DIST</t>
  </si>
  <si>
    <t>62209</t>
  </si>
  <si>
    <t>S C IA SOLID WASTE AGENCY</t>
  </si>
  <si>
    <t>62301</t>
  </si>
  <si>
    <t>CITY OF NEW SHARON</t>
  </si>
  <si>
    <t>62302</t>
  </si>
  <si>
    <t>CITY OF OSKALOOSA</t>
  </si>
  <si>
    <t>62304</t>
  </si>
  <si>
    <t>CITY OF FREMONT</t>
  </si>
  <si>
    <t>62305</t>
  </si>
  <si>
    <t>CITY OF UNIVERSITY PARK</t>
  </si>
  <si>
    <t>62306</t>
  </si>
  <si>
    <t>CITY OF LEIGHTON</t>
  </si>
  <si>
    <t>62307</t>
  </si>
  <si>
    <t>CITY OF BEACON</t>
  </si>
  <si>
    <t>62308</t>
  </si>
  <si>
    <t>CITY OF ROSE HILL</t>
  </si>
  <si>
    <t>62309</t>
  </si>
  <si>
    <t>CITY OF BARNES CITY</t>
  </si>
  <si>
    <t>62402</t>
  </si>
  <si>
    <t>CEDAR TOWNSHIP - MAHASKA COUNTY</t>
  </si>
  <si>
    <t>62580</t>
  </si>
  <si>
    <t>NORTH MAHASKA COMMUNITY SCHOOL DISTRICT</t>
  </si>
  <si>
    <t>62581</t>
  </si>
  <si>
    <t>OSKALOOSA COMMUNITY SCHOOL DISTRICT</t>
  </si>
  <si>
    <t>62601</t>
  </si>
  <si>
    <t>MAHASKA CO SOLID WASTE MGMT COMM</t>
  </si>
  <si>
    <t>62701</t>
  </si>
  <si>
    <t>OSKALOOSA WATER DEPT</t>
  </si>
  <si>
    <t>63201</t>
  </si>
  <si>
    <t>MARION COUNTY</t>
  </si>
  <si>
    <t>63204</t>
  </si>
  <si>
    <t>MARION COUNTY AGRI</t>
  </si>
  <si>
    <t>63209</t>
  </si>
  <si>
    <t>MARION COUNTY RURAL WATER DIST</t>
  </si>
  <si>
    <t>63301</t>
  </si>
  <si>
    <t>CITY OF KNOXVILLE</t>
  </si>
  <si>
    <t>63302</t>
  </si>
  <si>
    <t>CITY OF PELLA</t>
  </si>
  <si>
    <t>63306</t>
  </si>
  <si>
    <t>CITY OF PLEASANTVILLE</t>
  </si>
  <si>
    <t>63307</t>
  </si>
  <si>
    <t>CITY OF BUSSEY</t>
  </si>
  <si>
    <t>63312</t>
  </si>
  <si>
    <t>CITY OF MARYSVILLE</t>
  </si>
  <si>
    <t>63315</t>
  </si>
  <si>
    <t>CITY OF HAMILTON</t>
  </si>
  <si>
    <t>63316</t>
  </si>
  <si>
    <t>CITY OF SWAN</t>
  </si>
  <si>
    <t>63317</t>
  </si>
  <si>
    <t>CITY OF HARVEY</t>
  </si>
  <si>
    <t>63321</t>
  </si>
  <si>
    <t>CITY OF MELCHER-DALLAS</t>
  </si>
  <si>
    <t>63324</t>
  </si>
  <si>
    <t>KNOXVILLE LOW RENT HOUSING AGCY</t>
  </si>
  <si>
    <t>63589</t>
  </si>
  <si>
    <t>PLEASANTVILLE COMMUNITY SCHOOL DISTRICT</t>
  </si>
  <si>
    <t>63591</t>
  </si>
  <si>
    <t>TWIN CEDARS COMMUNITY SCHOOL DISTRICT</t>
  </si>
  <si>
    <t>63592</t>
  </si>
  <si>
    <t>KNOXVILLE COMMUNITY SCHOOL DISTRICT</t>
  </si>
  <si>
    <t>63593</t>
  </si>
  <si>
    <t>PELLA COMMUNITY SCHOOL DISTRICT</t>
  </si>
  <si>
    <t>63594</t>
  </si>
  <si>
    <t>MELCHER-DALLAS COMMUNITY SCHOOL DISTRICT</t>
  </si>
  <si>
    <t>63701</t>
  </si>
  <si>
    <t>KNOXVILLE WATERWORKS</t>
  </si>
  <si>
    <t>64001</t>
  </si>
  <si>
    <t>STATE - DEPT OF HUMAN SERVICES/MARSHALLTOWN</t>
  </si>
  <si>
    <t>64201</t>
  </si>
  <si>
    <t>MARSHALL COUNTY</t>
  </si>
  <si>
    <t>64203</t>
  </si>
  <si>
    <t>MARSHALL COUNTY AGRI EXT DISTRICT</t>
  </si>
  <si>
    <t>64302</t>
  </si>
  <si>
    <t>CITY OF STATE CENTER</t>
  </si>
  <si>
    <t>64303</t>
  </si>
  <si>
    <t>CITY OF MARSHALLTOWN</t>
  </si>
  <si>
    <t>64305</t>
  </si>
  <si>
    <t>GUTEKUNST PUBLIC LIBRARY</t>
  </si>
  <si>
    <t>64306</t>
  </si>
  <si>
    <t>CITY OF MELBOURNE</t>
  </si>
  <si>
    <t>64307</t>
  </si>
  <si>
    <t>CITY OF RHODES</t>
  </si>
  <si>
    <t>64308</t>
  </si>
  <si>
    <t>CITY OF GILMAN</t>
  </si>
  <si>
    <t>64309</t>
  </si>
  <si>
    <t>CITY OF ALBION</t>
  </si>
  <si>
    <t>64310</t>
  </si>
  <si>
    <t>CITY OF LISCOMB</t>
  </si>
  <si>
    <t>64312</t>
  </si>
  <si>
    <t>CITY OF ST ANTHONY</t>
  </si>
  <si>
    <t>64313</t>
  </si>
  <si>
    <t>CITY OF CLEMONS</t>
  </si>
  <si>
    <t>64316</t>
  </si>
  <si>
    <t>CITY OF LAUREL</t>
  </si>
  <si>
    <t>64317</t>
  </si>
  <si>
    <t>CITY OF LE GRAND</t>
  </si>
  <si>
    <t>64318</t>
  </si>
  <si>
    <t>CITY OF FERGUSON</t>
  </si>
  <si>
    <t>64319</t>
  </si>
  <si>
    <t>CITY OF HAVERHILL</t>
  </si>
  <si>
    <t>64543</t>
  </si>
  <si>
    <t>MARSHALLTOWN COMMUNITY SCHOOL DISTRICT</t>
  </si>
  <si>
    <t>64548</t>
  </si>
  <si>
    <t>WEST MARSHALL COMMUNITY SCHOOL DISTRICT</t>
  </si>
  <si>
    <t>64551</t>
  </si>
  <si>
    <t>IOWA VALLEY COMMUNITY COLLEGE DISTRICT</t>
  </si>
  <si>
    <t>64553</t>
  </si>
  <si>
    <t>EAST MARSHALL COMMUNITY SCHOOL DISTRICT</t>
  </si>
  <si>
    <t>64601</t>
  </si>
  <si>
    <t>REGION SIX PLANNING COMMISSION</t>
  </si>
  <si>
    <t>64603</t>
  </si>
  <si>
    <t>SOLID WASTE MANGT COMM MARSHALL CO</t>
  </si>
  <si>
    <t>64701</t>
  </si>
  <si>
    <t>MARSHALLTOWN WATER WORKS</t>
  </si>
  <si>
    <t>65001</t>
  </si>
  <si>
    <t>STATE - DEPT OF HUMAN SERVICES/GLENWOOD</t>
  </si>
  <si>
    <t>65201</t>
  </si>
  <si>
    <t>MILLS COUNTY</t>
  </si>
  <si>
    <t>65203</t>
  </si>
  <si>
    <t>MILLS COUNTY AGRI</t>
  </si>
  <si>
    <t>65301</t>
  </si>
  <si>
    <t>CITY OF GLENWOOD</t>
  </si>
  <si>
    <t>65302</t>
  </si>
  <si>
    <t>CITY OF MALVERN</t>
  </si>
  <si>
    <t>65303</t>
  </si>
  <si>
    <t>CITY OF SILVER CITY</t>
  </si>
  <si>
    <t>65306</t>
  </si>
  <si>
    <t>CITY OF EMERSON</t>
  </si>
  <si>
    <t>65307</t>
  </si>
  <si>
    <t>CITY OF HASTINGS</t>
  </si>
  <si>
    <t>65311</t>
  </si>
  <si>
    <t>CITY OF PACIFIC JUNCTION</t>
  </si>
  <si>
    <t>65312</t>
  </si>
  <si>
    <t>GLENWOOD MUNICIPAL UTILITIES</t>
  </si>
  <si>
    <t>65314</t>
  </si>
  <si>
    <t>LOW RENT HOUSING AGENCY OF MALVERN</t>
  </si>
  <si>
    <t>65315</t>
  </si>
  <si>
    <t>CITY OF HENDERSON</t>
  </si>
  <si>
    <t>65555</t>
  </si>
  <si>
    <t>GLENWOOD COMMUNITY SCHOOL DISTRICT</t>
  </si>
  <si>
    <t>66201</t>
  </si>
  <si>
    <t>MITCHELL COUNTY</t>
  </si>
  <si>
    <t>66203</t>
  </si>
  <si>
    <t>MITCHELL COUNTY REGIONAL HEALTH CENTER</t>
  </si>
  <si>
    <t>66204</t>
  </si>
  <si>
    <t>MITCHELL COUNTY AGRI EXT</t>
  </si>
  <si>
    <t>66208</t>
  </si>
  <si>
    <t>MITCHELL CO SOIL &amp; WATER CONS DIST</t>
  </si>
  <si>
    <t>66301</t>
  </si>
  <si>
    <t>CITY OF OSAGE</t>
  </si>
  <si>
    <t>66303</t>
  </si>
  <si>
    <t>CITY OF RICEVILLE</t>
  </si>
  <si>
    <t>66306</t>
  </si>
  <si>
    <t>CITY OF STACYVILLE</t>
  </si>
  <si>
    <t>66307</t>
  </si>
  <si>
    <t>CITY OF SAINT ANSGAR</t>
  </si>
  <si>
    <t>66309</t>
  </si>
  <si>
    <t>CITY OF MITCHELL</t>
  </si>
  <si>
    <t>66312</t>
  </si>
  <si>
    <t>CITY OF ORCHARD</t>
  </si>
  <si>
    <t>66313</t>
  </si>
  <si>
    <t>CITY OF CARPENTER</t>
  </si>
  <si>
    <t>66314</t>
  </si>
  <si>
    <t>CITY OF MCINTIRE</t>
  </si>
  <si>
    <t>66315</t>
  </si>
  <si>
    <t>STACYVILLE PUBLIC LIBRARY</t>
  </si>
  <si>
    <t>66553</t>
  </si>
  <si>
    <t>OSAGE COMMUNITY SCHOOL DISTRICT</t>
  </si>
  <si>
    <t>66555</t>
  </si>
  <si>
    <t>ST ANSGAR COMMUNITY SCHOOL DISTRICT</t>
  </si>
  <si>
    <t>66701</t>
  </si>
  <si>
    <t>OSAGE MUNICIPAL LIGHT AND POWER</t>
  </si>
  <si>
    <t>66702</t>
  </si>
  <si>
    <t>OSAGE MUNICIPAL GASWORKS</t>
  </si>
  <si>
    <t>67201</t>
  </si>
  <si>
    <t>MONONA COUNTY</t>
  </si>
  <si>
    <t>67203</t>
  </si>
  <si>
    <t>MONONA COUNTY AGRI EXTENSION DISTRI</t>
  </si>
  <si>
    <t>67205</t>
  </si>
  <si>
    <t>MONONA COUNTY ASSESSOR</t>
  </si>
  <si>
    <t>67206</t>
  </si>
  <si>
    <t>MONONA CO SOIL &amp; WATER CONS DIST</t>
  </si>
  <si>
    <t>67207</t>
  </si>
  <si>
    <t>LITTLE SIOUX DRAINAGE DISTRICT</t>
  </si>
  <si>
    <t>67301</t>
  </si>
  <si>
    <t>CITY OF ONAWA</t>
  </si>
  <si>
    <t>67302</t>
  </si>
  <si>
    <t>CITY OF MAPLETON</t>
  </si>
  <si>
    <t>67303</t>
  </si>
  <si>
    <t>CITY OF UTE</t>
  </si>
  <si>
    <t>67304</t>
  </si>
  <si>
    <t>CITY OF WHITING</t>
  </si>
  <si>
    <t>67305</t>
  </si>
  <si>
    <t>CITY OF MOORHEAD</t>
  </si>
  <si>
    <t>67306</t>
  </si>
  <si>
    <t>CITY OF SOLDIER</t>
  </si>
  <si>
    <t>67308</t>
  </si>
  <si>
    <t>CITY OF CASTANA</t>
  </si>
  <si>
    <t>67311</t>
  </si>
  <si>
    <t>CITY OF RODNEY</t>
  </si>
  <si>
    <t>67312</t>
  </si>
  <si>
    <t>CITY OF BLENCOE</t>
  </si>
  <si>
    <t>67313</t>
  </si>
  <si>
    <t>LOW RENT HOUSING AGENCY OF ONAWA</t>
  </si>
  <si>
    <t>67545</t>
  </si>
  <si>
    <t>WHITING COMMUNITY SCHOOL DISTRICT</t>
  </si>
  <si>
    <t>67549</t>
  </si>
  <si>
    <t>WEST MONONA COMMUNITY SCHOOL DISTRICT</t>
  </si>
  <si>
    <t>68201</t>
  </si>
  <si>
    <t>MONROE COUNTY</t>
  </si>
  <si>
    <t>68203</t>
  </si>
  <si>
    <t>MONROE COUNTY AGRICULTURAL EXT. DISTRICT</t>
  </si>
  <si>
    <t>68204</t>
  </si>
  <si>
    <t>MONROE COUNTY HOSPITAL</t>
  </si>
  <si>
    <t>68301</t>
  </si>
  <si>
    <t>CITY OF ALBIA</t>
  </si>
  <si>
    <t>68304</t>
  </si>
  <si>
    <t>CITY OF LOVILIA</t>
  </si>
  <si>
    <t>68305</t>
  </si>
  <si>
    <t>CITY OF MELROSE</t>
  </si>
  <si>
    <t>68307</t>
  </si>
  <si>
    <t>ALBIA LOW RENT HOUSING AGENCY</t>
  </si>
  <si>
    <t>68549</t>
  </si>
  <si>
    <t>ALBIA COMMUNITY SCHOOL DISTRICT</t>
  </si>
  <si>
    <t>68701</t>
  </si>
  <si>
    <t>ALBIA MUNICIPAL WATERWORKS</t>
  </si>
  <si>
    <t>69201</t>
  </si>
  <si>
    <t>MONTGOMERY COUNTY</t>
  </si>
  <si>
    <t>69203</t>
  </si>
  <si>
    <t>MONTGOMERY CO AGRI EXTENSION DISTRI</t>
  </si>
  <si>
    <t>69205</t>
  </si>
  <si>
    <t>MONTGOMERY COUNTY MEMORIAL HOSPITAL</t>
  </si>
  <si>
    <t>69301</t>
  </si>
  <si>
    <t>CITY OF RED OAK</t>
  </si>
  <si>
    <t>69303</t>
  </si>
  <si>
    <t>CITY OF VILLISCA</t>
  </si>
  <si>
    <t>69304</t>
  </si>
  <si>
    <t>CITY OF STANTON</t>
  </si>
  <si>
    <t>69308</t>
  </si>
  <si>
    <t>CITY OF ELLIOTT</t>
  </si>
  <si>
    <t>69311</t>
  </si>
  <si>
    <t>CITY OF COBURG</t>
  </si>
  <si>
    <t>69312</t>
  </si>
  <si>
    <t>STANTON HOUSING COMMISSION</t>
  </si>
  <si>
    <t>69313</t>
  </si>
  <si>
    <t>CITY OF GRANT</t>
  </si>
  <si>
    <t>69314</t>
  </si>
  <si>
    <t>LOW RENT HOUSING AGENCY OF RED OAK</t>
  </si>
  <si>
    <t>69315</t>
  </si>
  <si>
    <t>VILLISCA LOW RENT HOUSING</t>
  </si>
  <si>
    <t>69530</t>
  </si>
  <si>
    <t>VILLISCA COMMUNITY SCHOOL DISTRICT</t>
  </si>
  <si>
    <t>69531</t>
  </si>
  <si>
    <t>RED OAK COMMUNITY SCHOOL DISTRICT</t>
  </si>
  <si>
    <t>69532</t>
  </si>
  <si>
    <t>STANTON COMMUNITY SCHOOL DISTRICT</t>
  </si>
  <si>
    <t>69701</t>
  </si>
  <si>
    <t>VILLISCA MUNICIPAL POWER PLANT</t>
  </si>
  <si>
    <t>70201</t>
  </si>
  <si>
    <t>MUSCATINE COUNTY</t>
  </si>
  <si>
    <t>70204</t>
  </si>
  <si>
    <t>MUSCATINE COUNTY AGRI EXTENSION OFFICE</t>
  </si>
  <si>
    <t>70205</t>
  </si>
  <si>
    <t>MUSCATINE LOUISA DRAINAGE DIST 13</t>
  </si>
  <si>
    <t>70206</t>
  </si>
  <si>
    <t>MUSCATINE GENERAL HOSPITAL</t>
  </si>
  <si>
    <t>70211</t>
  </si>
  <si>
    <t>MUSCATINE CO SOIL &amp; WATER CONS DIST</t>
  </si>
  <si>
    <t>70302</t>
  </si>
  <si>
    <t>CITY OF WILTON</t>
  </si>
  <si>
    <t>70303</t>
  </si>
  <si>
    <t>CITY OF WEST LIBERTY</t>
  </si>
  <si>
    <t>70304</t>
  </si>
  <si>
    <t>CITY OF MUSCATINE</t>
  </si>
  <si>
    <t>70307</t>
  </si>
  <si>
    <t>CITY OF NICHOLS</t>
  </si>
  <si>
    <t>70316</t>
  </si>
  <si>
    <t>CITY OF ATALISSA</t>
  </si>
  <si>
    <t>70317</t>
  </si>
  <si>
    <t>CITY OF CONESVILLE</t>
  </si>
  <si>
    <t>70318</t>
  </si>
  <si>
    <t>CITY OF STOCKTON</t>
  </si>
  <si>
    <t>70319</t>
  </si>
  <si>
    <t>CITY OF FRUITLAND</t>
  </si>
  <si>
    <t>70507</t>
  </si>
  <si>
    <t>MUSCATINE COMMUNITY SCHOOL DISTRICT</t>
  </si>
  <si>
    <t>70542</t>
  </si>
  <si>
    <t>WEST LIBERTY COMMUNITY SCHOOL DISTRICT</t>
  </si>
  <si>
    <t>70543</t>
  </si>
  <si>
    <t>WILTON COMMUNITY SCHOOL DISTRICT</t>
  </si>
  <si>
    <t>70703</t>
  </si>
  <si>
    <t>MUSCATINE POWER AND WATER</t>
  </si>
  <si>
    <t>70704</t>
  </si>
  <si>
    <t>WILTON MUNICIPAL LIGHT &amp; POWER</t>
  </si>
  <si>
    <t>71201</t>
  </si>
  <si>
    <t>O'BRIEN COUNTY</t>
  </si>
  <si>
    <t>71203</t>
  </si>
  <si>
    <t>O'BRIEN COUNTY AGRI EXT DISTRICT</t>
  </si>
  <si>
    <t>71301</t>
  </si>
  <si>
    <t>CITY OF PRIMGHAR</t>
  </si>
  <si>
    <t>71302</t>
  </si>
  <si>
    <t>CITY OF SHELDON</t>
  </si>
  <si>
    <t>71303</t>
  </si>
  <si>
    <t>CITY OF HARTLEY</t>
  </si>
  <si>
    <t>71306</t>
  </si>
  <si>
    <t>CITY OF PAULLINA</t>
  </si>
  <si>
    <t>71310</t>
  </si>
  <si>
    <t>CITY OF SUTHERLAND</t>
  </si>
  <si>
    <t>71312</t>
  </si>
  <si>
    <t>CITY OF SANBORN</t>
  </si>
  <si>
    <t>71314</t>
  </si>
  <si>
    <t>PRIMGHAR PUBLIC LIBRARY</t>
  </si>
  <si>
    <t>71317</t>
  </si>
  <si>
    <t>CITY OF ARCHER</t>
  </si>
  <si>
    <t>71319</t>
  </si>
  <si>
    <t>CITY OF CALUMET</t>
  </si>
  <si>
    <t>71320</t>
  </si>
  <si>
    <t>ARCHER PUBLIC LIBRARY</t>
  </si>
  <si>
    <t>71401</t>
  </si>
  <si>
    <t>PRAIRIE VIEW CEMETERY - O'BRIEN COUNTY</t>
  </si>
  <si>
    <t>71530</t>
  </si>
  <si>
    <t>HARTLEY-MELVIN-SANBORN COMM SCHOOL DIST</t>
  </si>
  <si>
    <t>71534</t>
  </si>
  <si>
    <t>SHELDON COMMUNITY SCHOOL DISTRICT</t>
  </si>
  <si>
    <t>71535</t>
  </si>
  <si>
    <t>NORTHWEST IOWA COMMUNITY COLLEGE</t>
  </si>
  <si>
    <t>71537</t>
  </si>
  <si>
    <t>SOUTH O'BRIEN COMMUNITY SCHOOL DISTRICT</t>
  </si>
  <si>
    <t>71601</t>
  </si>
  <si>
    <t>S &amp; H SOLID WASTE COLLECTION AGENCY</t>
  </si>
  <si>
    <t>71701</t>
  </si>
  <si>
    <t>SANBORN MUNICIPAL LIGHT PLANT</t>
  </si>
  <si>
    <t>72201</t>
  </si>
  <si>
    <t>OSCEOLA COUNTY</t>
  </si>
  <si>
    <t>72203</t>
  </si>
  <si>
    <t>OSCEOLA COUNTY AGRI EXTENSION DISTRICT</t>
  </si>
  <si>
    <t>72206</t>
  </si>
  <si>
    <t>OSCEOLA CO SOIL &amp; WATER CONS DIST</t>
  </si>
  <si>
    <t>72301</t>
  </si>
  <si>
    <t>CITY OF SIBLEY</t>
  </si>
  <si>
    <t>72302</t>
  </si>
  <si>
    <t>CITY OF MELVIN</t>
  </si>
  <si>
    <t>72304</t>
  </si>
  <si>
    <t>CITY OF OCHEYEDAN</t>
  </si>
  <si>
    <t>72306</t>
  </si>
  <si>
    <t>CITY OF ASHTON</t>
  </si>
  <si>
    <t>72308</t>
  </si>
  <si>
    <t>CITY OF HARRIS</t>
  </si>
  <si>
    <t>72310</t>
  </si>
  <si>
    <t>MELVIN PUBLIC LIBRARY</t>
  </si>
  <si>
    <t>72401</t>
  </si>
  <si>
    <t>EAST WEST HOLMAN TOWNSHIP - OSCEOLA CO</t>
  </si>
  <si>
    <t>72511</t>
  </si>
  <si>
    <t>SIBLEY-OCHEYEDAN COMMUNITY SCHOOL DIST</t>
  </si>
  <si>
    <t>72601</t>
  </si>
  <si>
    <t>OSCEOLA COUNTY ECONOMIC DEVELPMENT COMM</t>
  </si>
  <si>
    <t>73001</t>
  </si>
  <si>
    <t>STATE - DEPT OF HUMAN SERVICES/CLARINDA</t>
  </si>
  <si>
    <t>73201</t>
  </si>
  <si>
    <t>PAGE COUNTY</t>
  </si>
  <si>
    <t>73203</t>
  </si>
  <si>
    <t>PAGE COUNTY AGRICULTURAL EXT OFFICE</t>
  </si>
  <si>
    <t>73301</t>
  </si>
  <si>
    <t>CITY OF SHENANDOAH</t>
  </si>
  <si>
    <t>73302</t>
  </si>
  <si>
    <t>CITY OF CLARINDA</t>
  </si>
  <si>
    <t>73303</t>
  </si>
  <si>
    <t>CLARINDA REGIONAL HEALTH CENTER</t>
  </si>
  <si>
    <t>73304</t>
  </si>
  <si>
    <t>CITY OF COIN</t>
  </si>
  <si>
    <t>73306</t>
  </si>
  <si>
    <t>CITY OF BLANCHARD</t>
  </si>
  <si>
    <t>73309</t>
  </si>
  <si>
    <t>CITY OF ESSEX</t>
  </si>
  <si>
    <t>73311</t>
  </si>
  <si>
    <t>CITY OF COLLEGE SPRINGS</t>
  </si>
  <si>
    <t>73312</t>
  </si>
  <si>
    <t>CITY OF BRADDYVILLE</t>
  </si>
  <si>
    <t>73313</t>
  </si>
  <si>
    <t>CITY OF HEPBURN</t>
  </si>
  <si>
    <t>73316</t>
  </si>
  <si>
    <t>CITY OF SHAMBAUGH</t>
  </si>
  <si>
    <t>73319</t>
  </si>
  <si>
    <t>CITY OF YORKTOWN</t>
  </si>
  <si>
    <t>73321</t>
  </si>
  <si>
    <t>SOUTHVIEW VILLAGE LOW RENT HOUSING</t>
  </si>
  <si>
    <t>73322</t>
  </si>
  <si>
    <t>COLLEGE SPRINGS MUNICIPAL WATER SYSTEM</t>
  </si>
  <si>
    <t>73323</t>
  </si>
  <si>
    <t>CLARINDA LOW RENT HOUSING AGENCY</t>
  </si>
  <si>
    <t>73324</t>
  </si>
  <si>
    <t>SHENANDOAH LOW RENT HOUSING</t>
  </si>
  <si>
    <t>73552</t>
  </si>
  <si>
    <t>SHENANDOAH COMMUNITY SCHOOL DISTRICT</t>
  </si>
  <si>
    <t>73553</t>
  </si>
  <si>
    <t>SOUTH PAGE COMMUNITY SCHOOL DISTRICT</t>
  </si>
  <si>
    <t>73555</t>
  </si>
  <si>
    <t>CLARINDA COMMUNITY SCHOOL DISTRICT</t>
  </si>
  <si>
    <t>73556</t>
  </si>
  <si>
    <t>ESSEX COMMUNITY SCHOOL DISTRICT</t>
  </si>
  <si>
    <t>73601</t>
  </si>
  <si>
    <t>PAGE COUNTY LANDFILL ASSOCIATION</t>
  </si>
  <si>
    <t>74201</t>
  </si>
  <si>
    <t>PALO ALTO COUNTY</t>
  </si>
  <si>
    <t>74203</t>
  </si>
  <si>
    <t>PALO ALTO COUNTY EXTENSION OFFICE</t>
  </si>
  <si>
    <t>74205</t>
  </si>
  <si>
    <t>PALO ALTO COUNTY HEALTH SYSTEM</t>
  </si>
  <si>
    <t>74207</t>
  </si>
  <si>
    <t>PALO ALTO CO SOIL &amp; WATER CONS DIST</t>
  </si>
  <si>
    <t>74301</t>
  </si>
  <si>
    <t>CITY OF EMMETSBURG</t>
  </si>
  <si>
    <t>74302</t>
  </si>
  <si>
    <t>CITY OF GRAETTINGER</t>
  </si>
  <si>
    <t>74303</t>
  </si>
  <si>
    <t>CITY OF WEST BEND</t>
  </si>
  <si>
    <t>74305</t>
  </si>
  <si>
    <t>CITY OF RUTHVEN</t>
  </si>
  <si>
    <t>74306</t>
  </si>
  <si>
    <t>CITY OF AYRSHIRE</t>
  </si>
  <si>
    <t>74307</t>
  </si>
  <si>
    <t>CITY OF CYLINDER</t>
  </si>
  <si>
    <t>74308</t>
  </si>
  <si>
    <t>CITY OF MALLARD</t>
  </si>
  <si>
    <t>74311</t>
  </si>
  <si>
    <t>CITY OF CURLEW</t>
  </si>
  <si>
    <t>74312</t>
  </si>
  <si>
    <t>CITY OF RODMAN</t>
  </si>
  <si>
    <t>74314</t>
  </si>
  <si>
    <t>EMMETSBURG LOW RENT HOUSING</t>
  </si>
  <si>
    <t>74508</t>
  </si>
  <si>
    <t>RUTHVEN-AYRSHIRE COMMUNITY SCHOOL DIST</t>
  </si>
  <si>
    <t>74529</t>
  </si>
  <si>
    <t>WEST BEND-MALLARD COMMUNITY SCHOOL DIST</t>
  </si>
  <si>
    <t>74530</t>
  </si>
  <si>
    <t>EMMETSBURG COMMUNITY SCHOOL DISTRICT</t>
  </si>
  <si>
    <t>74602</t>
  </si>
  <si>
    <t>UPPER DES MOINES OPPORTUNITY INC</t>
  </si>
  <si>
    <t>74603</t>
  </si>
  <si>
    <t>LOST ISLAND SANITARY DISTRICT</t>
  </si>
  <si>
    <t>74701</t>
  </si>
  <si>
    <t>GRAETTINGER MUNICIPAL LIGHT PLANT</t>
  </si>
  <si>
    <t>74702</t>
  </si>
  <si>
    <t>EMMETSBURG MUNICIPAL UTILITIES</t>
  </si>
  <si>
    <t>75201</t>
  </si>
  <si>
    <t>PLYMOUTH COUNTY</t>
  </si>
  <si>
    <t>75203</t>
  </si>
  <si>
    <t>PLYMOUTH COUNTY AGRI EXT DISTRICT</t>
  </si>
  <si>
    <t>75204</t>
  </si>
  <si>
    <t>PLYMOUTH COUNTY ASSESSOR</t>
  </si>
  <si>
    <t>75207</t>
  </si>
  <si>
    <t>PLYMOUTH CO SOIL &amp; WATER CONS DEPT</t>
  </si>
  <si>
    <t>75301</t>
  </si>
  <si>
    <t>CITY OF AKRON</t>
  </si>
  <si>
    <t>75302</t>
  </si>
  <si>
    <t>CITY OF REMSEN</t>
  </si>
  <si>
    <t>75303</t>
  </si>
  <si>
    <t>CITY OF HINTON</t>
  </si>
  <si>
    <t>75304</t>
  </si>
  <si>
    <t>CITY OF KINGSLEY</t>
  </si>
  <si>
    <t>75305</t>
  </si>
  <si>
    <t>CITY OF LE MARS</t>
  </si>
  <si>
    <t>75306</t>
  </si>
  <si>
    <t>CITY OF MERRILL</t>
  </si>
  <si>
    <t>75311</t>
  </si>
  <si>
    <t>CITY OF WESTFIELD</t>
  </si>
  <si>
    <t>75312</t>
  </si>
  <si>
    <t>AKRON CARE CENTER, INC</t>
  </si>
  <si>
    <t>75313</t>
  </si>
  <si>
    <t>CITY OF BRUNSVILLE</t>
  </si>
  <si>
    <t>75314</t>
  </si>
  <si>
    <t>CITY OF CRAIG</t>
  </si>
  <si>
    <t>75315</t>
  </si>
  <si>
    <t>CITY OF OYENS</t>
  </si>
  <si>
    <t>75316</t>
  </si>
  <si>
    <t>FLOYD VALLEY HOSPITAL</t>
  </si>
  <si>
    <t>75317</t>
  </si>
  <si>
    <t>CITY OF STRUBLE</t>
  </si>
  <si>
    <t>75550</t>
  </si>
  <si>
    <t>HINTON COMMUNITY SCHOOL DISTRICT</t>
  </si>
  <si>
    <t>75553</t>
  </si>
  <si>
    <t>LEMARS COMMUNITY SCHOOL DISTRICT</t>
  </si>
  <si>
    <t>75554</t>
  </si>
  <si>
    <t>AKRON-WESTFIELD COMMUNITY SCHOOL DISTRIC</t>
  </si>
  <si>
    <t>75557</t>
  </si>
  <si>
    <t>KINGSLEY-PIERSON COMMUNITY SCHOOL DIST</t>
  </si>
  <si>
    <t>75558</t>
  </si>
  <si>
    <t>REMSEN-UNION COMMUNITY SCHOOL DISTRICT</t>
  </si>
  <si>
    <t>75601</t>
  </si>
  <si>
    <t>PLYMOUTH CO SOLID WASTE AGY</t>
  </si>
  <si>
    <t>76201</t>
  </si>
  <si>
    <t>POCAHONTAS COUNTY</t>
  </si>
  <si>
    <t>76203</t>
  </si>
  <si>
    <t>POCAHONTAS COUNTY AGR EXT DISTRICT</t>
  </si>
  <si>
    <t>76207</t>
  </si>
  <si>
    <t>POCAHONTAS CO SOIL &amp; WATER CONS DIST</t>
  </si>
  <si>
    <t>76301</t>
  </si>
  <si>
    <t>CITY OF FONDA</t>
  </si>
  <si>
    <t>76302</t>
  </si>
  <si>
    <t>CITY OF POCAHONTAS</t>
  </si>
  <si>
    <t>76303</t>
  </si>
  <si>
    <t>CITY OF ROLFE</t>
  </si>
  <si>
    <t>76304</t>
  </si>
  <si>
    <t>CITY OF GILMORE CITY</t>
  </si>
  <si>
    <t>76305</t>
  </si>
  <si>
    <t>CITY OF LAURENS</t>
  </si>
  <si>
    <t>76306</t>
  </si>
  <si>
    <t>CITY OF PALMER</t>
  </si>
  <si>
    <t>76307</t>
  </si>
  <si>
    <t>CITY OF HAVELOCK</t>
  </si>
  <si>
    <t>76309</t>
  </si>
  <si>
    <t>CITY OF PLOVER</t>
  </si>
  <si>
    <t>76311</t>
  </si>
  <si>
    <t>HAVELOCK PUBLIC LIBRARY</t>
  </si>
  <si>
    <t>76313</t>
  </si>
  <si>
    <t>CITY OF VARINA</t>
  </si>
  <si>
    <t>76315</t>
  </si>
  <si>
    <t>POCAHONTAS COMMUNITY HOSPITAL</t>
  </si>
  <si>
    <t>76539</t>
  </si>
  <si>
    <t>POCAHONTAS AREA COMMUNITY SCHOOL DISTRIC</t>
  </si>
  <si>
    <t>76540</t>
  </si>
  <si>
    <t>LAURENS-MARATHON COMMUNITY SCHOOL DIST</t>
  </si>
  <si>
    <t>76601</t>
  </si>
  <si>
    <t>POCAHONTAS COUNTY SOLID WASTE COMMISSION</t>
  </si>
  <si>
    <t>76701</t>
  </si>
  <si>
    <t>LAURENS MUNICIPAL POWER &amp; COMMUNICATIONS</t>
  </si>
  <si>
    <t>77002</t>
  </si>
  <si>
    <t>STATE - ELDER AFFAIRS</t>
  </si>
  <si>
    <t>77003</t>
  </si>
  <si>
    <t>STATE - DEPT OF AGRICULTURE</t>
  </si>
  <si>
    <t>77007</t>
  </si>
  <si>
    <t>STATE - ATTORNEY GENERAL</t>
  </si>
  <si>
    <t>77008</t>
  </si>
  <si>
    <t>STATE - AUDITOR OF STATE</t>
  </si>
  <si>
    <t>77009</t>
  </si>
  <si>
    <t>STATE - BANKING/DEPT OF COMMERCE</t>
  </si>
  <si>
    <t>77010</t>
  </si>
  <si>
    <t>STATE - ALCOHOLIC BEVERAGE/DEPT OF COMMERCE</t>
  </si>
  <si>
    <t>77012</t>
  </si>
  <si>
    <t>STATE - DEPT OF MANAGEMENT</t>
  </si>
  <si>
    <t>77013</t>
  </si>
  <si>
    <t>STATE - ETHICS &amp; CAMPAIGN DISCLOSURE COMM</t>
  </si>
  <si>
    <t>77014</t>
  </si>
  <si>
    <t>STATE - LEGISLATIVE-CITIZENS AIDE</t>
  </si>
  <si>
    <t>77015</t>
  </si>
  <si>
    <t>STATE - CIVIL RIGHTS COMMISSION</t>
  </si>
  <si>
    <t>77016</t>
  </si>
  <si>
    <t>STATE - DEPARTMENT OF COMMERCE</t>
  </si>
  <si>
    <t>77018</t>
  </si>
  <si>
    <t>STATE - DEPARTMENT OF NATURAL RESOURCES</t>
  </si>
  <si>
    <t>77019</t>
  </si>
  <si>
    <t>STATE - JUDICIAL BRANCH</t>
  </si>
  <si>
    <t>77021</t>
  </si>
  <si>
    <t>STATE - IOWA ECONOMIC DEVELOPMENT AUTHORITY</t>
  </si>
  <si>
    <t>77022</t>
  </si>
  <si>
    <t>STATE - DEPARTMENT FOR THE BLIND</t>
  </si>
  <si>
    <t>77027</t>
  </si>
  <si>
    <t>STATE - WORKFORCE DEVELOPMENT</t>
  </si>
  <si>
    <t>77033</t>
  </si>
  <si>
    <t>IOWA STATE FAIR BOARD</t>
  </si>
  <si>
    <t>77034</t>
  </si>
  <si>
    <t>STATE - LEGISLATIVE - HOUSE</t>
  </si>
  <si>
    <t>77035</t>
  </si>
  <si>
    <t>STATE - LEGISLATIVE - SENATE</t>
  </si>
  <si>
    <t>77037</t>
  </si>
  <si>
    <t>STATE - OFFICE OF GOVERNOR</t>
  </si>
  <si>
    <t>77038</t>
  </si>
  <si>
    <t>STATE - DEPT OF PUBLIC HEALTH</t>
  </si>
  <si>
    <t>77039</t>
  </si>
  <si>
    <t>STATE - DEPT OF EDUCATION/COLLEGE AID</t>
  </si>
  <si>
    <t>77040</t>
  </si>
  <si>
    <t>STATE - IOWA FINANCE AUTHORITY</t>
  </si>
  <si>
    <t>77043</t>
  </si>
  <si>
    <t>STATE - DEPT OF COMMERCE/INSURANCE</t>
  </si>
  <si>
    <t>77045</t>
  </si>
  <si>
    <t>STATE - LAW ENFORCEMENT ACADEMY</t>
  </si>
  <si>
    <t>77048</t>
  </si>
  <si>
    <t>STATE - IOWA LEGISLATIVE SERVICE BUREAU</t>
  </si>
  <si>
    <t>77052</t>
  </si>
  <si>
    <t>STATE - DEPT OF CULTURAL AFFAIRS</t>
  </si>
  <si>
    <t>77060</t>
  </si>
  <si>
    <t>STATE - PAROLE BOARD</t>
  </si>
  <si>
    <t>77062</t>
  </si>
  <si>
    <t>STATE - PUBLIC DEFENSE</t>
  </si>
  <si>
    <t>77064</t>
  </si>
  <si>
    <t>STATE - PUBLIC EMPLOYMENT RELATIONS</t>
  </si>
  <si>
    <t>77065</t>
  </si>
  <si>
    <t>STATE - DEPARTMENT OF EDUCATION</t>
  </si>
  <si>
    <t>77066</t>
  </si>
  <si>
    <t>STATE - DEPARTMENT OF PUBLIC SAFETY</t>
  </si>
  <si>
    <t>77068</t>
  </si>
  <si>
    <t>STATE - BOARD OF REGENTS</t>
  </si>
  <si>
    <t>77069</t>
  </si>
  <si>
    <t>DEPT OF ADMINISTRATIVE SERVICES</t>
  </si>
  <si>
    <t>77070</t>
  </si>
  <si>
    <t>STATE - SECRETARY OF STATE</t>
  </si>
  <si>
    <t>77072</t>
  </si>
  <si>
    <t>STATE - DEPT OF HUMAN SERVICES/ADMIN</t>
  </si>
  <si>
    <t>77077</t>
  </si>
  <si>
    <t>STATE - DEPT OF CORRECTIONS/MITCHELLVILLE</t>
  </si>
  <si>
    <t>77078</t>
  </si>
  <si>
    <t>STATE - TREASURER OF STATE</t>
  </si>
  <si>
    <t>77080</t>
  </si>
  <si>
    <t>STATE - DEPT OF EDUCATION/VOCATIONAL REHAB</t>
  </si>
  <si>
    <t>77084</t>
  </si>
  <si>
    <t>OFFICE OF PROFESSIONAL REGULATION</t>
  </si>
  <si>
    <t>77090</t>
  </si>
  <si>
    <t>STATE - DEPARTMENT OF COMMERCE/CREDIT UNION</t>
  </si>
  <si>
    <t>77093</t>
  </si>
  <si>
    <t>STATE - DEPT OF CORRECTIONS/CLARINDA</t>
  </si>
  <si>
    <t>77096</t>
  </si>
  <si>
    <t>STATE - IOWA PUBLIC TELEVISION</t>
  </si>
  <si>
    <t>77099</t>
  </si>
  <si>
    <t>STATE - CONSUMER ADVOCATE</t>
  </si>
  <si>
    <t>77101</t>
  </si>
  <si>
    <t>STATE - DEPARTMENT OF CORRECTION</t>
  </si>
  <si>
    <t>77105</t>
  </si>
  <si>
    <t>STATE - LOTTERY</t>
  </si>
  <si>
    <t>77110</t>
  </si>
  <si>
    <t>5TH JUDICIAL DIST DEPT CORR SERVICES</t>
  </si>
  <si>
    <t>77111</t>
  </si>
  <si>
    <t>STATE - DEPT OF INSPECTIONS &amp; APPEALS</t>
  </si>
  <si>
    <t>77116</t>
  </si>
  <si>
    <t>STATE - DEPARTMENT OF HUMAN RIGHTS</t>
  </si>
  <si>
    <t>77120</t>
  </si>
  <si>
    <t>STATE - GOVENOR'S ALLIANCE ON SUBSTANCE ABU</t>
  </si>
  <si>
    <t>77123</t>
  </si>
  <si>
    <t>STATE - IOWA TELECOMMUNICTIONS &amp; TECH NETWORK</t>
  </si>
  <si>
    <t>77201</t>
  </si>
  <si>
    <t>POLK COUNTY</t>
  </si>
  <si>
    <t>77202</t>
  </si>
  <si>
    <t>BROADLAWNS MEDICAL CENTER</t>
  </si>
  <si>
    <t>77204</t>
  </si>
  <si>
    <t>POLK COUNTY AGRICULTURAL EXTENSION DIST</t>
  </si>
  <si>
    <t>77205</t>
  </si>
  <si>
    <t>POLK COUNTY ASSESSOR</t>
  </si>
  <si>
    <t>77213</t>
  </si>
  <si>
    <t>POLK COUNTY SOIL &amp; WATER CONS DISTRICT</t>
  </si>
  <si>
    <t>77301</t>
  </si>
  <si>
    <t>CITY OF WEST DES MOINES</t>
  </si>
  <si>
    <t>77303</t>
  </si>
  <si>
    <t>CITY OF MITCHELLVILLE</t>
  </si>
  <si>
    <t>77304</t>
  </si>
  <si>
    <t>CITY OF DES MOINES</t>
  </si>
  <si>
    <t>77305</t>
  </si>
  <si>
    <t>CITY OF URBANDALE</t>
  </si>
  <si>
    <t>77307</t>
  </si>
  <si>
    <t>CITY OF ALTOONA</t>
  </si>
  <si>
    <t>77308</t>
  </si>
  <si>
    <t>CITY OF GRIMES</t>
  </si>
  <si>
    <t>77309</t>
  </si>
  <si>
    <t>CITY OF ANKENY</t>
  </si>
  <si>
    <t>77310</t>
  </si>
  <si>
    <t>CITY OF BONDURANT</t>
  </si>
  <si>
    <t>77314</t>
  </si>
  <si>
    <t>CITY OF WINDSOR HEIGHTS</t>
  </si>
  <si>
    <t>77317</t>
  </si>
  <si>
    <t>CITY OF ELKHART</t>
  </si>
  <si>
    <t>77318</t>
  </si>
  <si>
    <t>CITY OF RUNNELLS</t>
  </si>
  <si>
    <t>77320</t>
  </si>
  <si>
    <t>CITY OF CLIVE</t>
  </si>
  <si>
    <t>77321</t>
  </si>
  <si>
    <t>CITY OF PLEASANT HILL</t>
  </si>
  <si>
    <t>77322</t>
  </si>
  <si>
    <t>CITY OF POLK CITY</t>
  </si>
  <si>
    <t>77330</t>
  </si>
  <si>
    <t>CITY OF JOHNSTON</t>
  </si>
  <si>
    <t>77331</t>
  </si>
  <si>
    <t>CITY OF ALLEMAN</t>
  </si>
  <si>
    <t>77402</t>
  </si>
  <si>
    <t>SAYLOR TOWNSHIP TRUSTEES - POLK COUNTY</t>
  </si>
  <si>
    <t>77515</t>
  </si>
  <si>
    <t>JOHNSTON COMMUNITY SCHOOL DISTRICT</t>
  </si>
  <si>
    <t>77517</t>
  </si>
  <si>
    <t>SAYDEL COMMUNITY SCHOOL DISTRICT</t>
  </si>
  <si>
    <t>77559</t>
  </si>
  <si>
    <t>WEST DES MOINES COMMUNITY SCHOOL DIST</t>
  </si>
  <si>
    <t>77560</t>
  </si>
  <si>
    <t>ANKENY COMMUNITY SCHOOL DISTRICT</t>
  </si>
  <si>
    <t>77563</t>
  </si>
  <si>
    <t>NORTH POLK COMMUNITY SCHOOL DISTRICT</t>
  </si>
  <si>
    <t>77565</t>
  </si>
  <si>
    <t>DES MOINES INDEPENDENT COMM SCHOOL DIST</t>
  </si>
  <si>
    <t>77566</t>
  </si>
  <si>
    <t>BONDURANT FARRAR COMMUNITY SCHOOL DISTRI</t>
  </si>
  <si>
    <t>77567</t>
  </si>
  <si>
    <t>URBANDALE COMMUNITY SCHOOL DISTRICT</t>
  </si>
  <si>
    <t>77569</t>
  </si>
  <si>
    <t>SOUTHEAST POLK COMMUNITY SCHOOL DISTRICT</t>
  </si>
  <si>
    <t>77570</t>
  </si>
  <si>
    <t>DES MOINES AREA COMMUNITY COLLEGE</t>
  </si>
  <si>
    <t>77605</t>
  </si>
  <si>
    <t>DES MOINES AREA REGIONAL TRANSIT AUTH</t>
  </si>
  <si>
    <t>77606</t>
  </si>
  <si>
    <t>AEA 11 - HEARTLAND</t>
  </si>
  <si>
    <t>77608</t>
  </si>
  <si>
    <t>CENTRAL IOWA REGIONAL HOUSING AUTHORITY</t>
  </si>
  <si>
    <t>77609</t>
  </si>
  <si>
    <t>HIRTA</t>
  </si>
  <si>
    <t>77610</t>
  </si>
  <si>
    <t>MUNICIPAL FIRE &amp; POLICE RETIREMENT</t>
  </si>
  <si>
    <t>77611</t>
  </si>
  <si>
    <t>DES MOINES AREA MPO</t>
  </si>
  <si>
    <t>77701</t>
  </si>
  <si>
    <t>DES MOINES WATER WORKS</t>
  </si>
  <si>
    <t>77704</t>
  </si>
  <si>
    <t>WEST DES MOINES WATER WORKS</t>
  </si>
  <si>
    <t>77706</t>
  </si>
  <si>
    <t>METRO WASTE AUTHORITY</t>
  </si>
  <si>
    <t>78001</t>
  </si>
  <si>
    <t>IOWA SCHOOL FOR THE DEAF</t>
  </si>
  <si>
    <t>78003</t>
  </si>
  <si>
    <t>4TH JUDICIAL DIST DEPT CORR SERVICES</t>
  </si>
  <si>
    <t>78201</t>
  </si>
  <si>
    <t>POTTAWATTAMIE COUNTY</t>
  </si>
  <si>
    <t>78203</t>
  </si>
  <si>
    <t>E POTTAWATTAMIE CO AGR EXT DIST</t>
  </si>
  <si>
    <t>78204</t>
  </si>
  <si>
    <t>WEST POTTAWATTAMIE CO EXT SERVICE</t>
  </si>
  <si>
    <t>78205</t>
  </si>
  <si>
    <t>POTTAWATTAMIE COUNTY ASSESSOR</t>
  </si>
  <si>
    <t>78301</t>
  </si>
  <si>
    <t>CITY OF COUNCIL BLUFFS</t>
  </si>
  <si>
    <t>78302</t>
  </si>
  <si>
    <t>CITY OF MCCLELLAND</t>
  </si>
  <si>
    <t>78303</t>
  </si>
  <si>
    <t>CITY OF MINDEN</t>
  </si>
  <si>
    <t>78304</t>
  </si>
  <si>
    <t>CITY OF WALNUT</t>
  </si>
  <si>
    <t>78305</t>
  </si>
  <si>
    <t>CITY OF CARSON</t>
  </si>
  <si>
    <t>78307</t>
  </si>
  <si>
    <t>CITY OF OAKLAND</t>
  </si>
  <si>
    <t>78309</t>
  </si>
  <si>
    <t>CITY OF NEOLA</t>
  </si>
  <si>
    <t>78310</t>
  </si>
  <si>
    <t>CITY OF UNDERWOOD</t>
  </si>
  <si>
    <t>78311</t>
  </si>
  <si>
    <t>CITY OF AVOCA</t>
  </si>
  <si>
    <t>78313</t>
  </si>
  <si>
    <t>CITY OF CARTER LAKE</t>
  </si>
  <si>
    <t>78314</t>
  </si>
  <si>
    <t>CITY OF MACEDONIA</t>
  </si>
  <si>
    <t>78317</t>
  </si>
  <si>
    <t>CITY OF HANCOCK</t>
  </si>
  <si>
    <t>78318</t>
  </si>
  <si>
    <t>CITY OF TREYNOR</t>
  </si>
  <si>
    <t>78320</t>
  </si>
  <si>
    <t>OAKLAND PUBLIC LIBRARY</t>
  </si>
  <si>
    <t>78322</t>
  </si>
  <si>
    <t>CITY OF CRESCENT</t>
  </si>
  <si>
    <t>78402</t>
  </si>
  <si>
    <t>NEOLA TOWNSHIP - POTTAWATTAMIE COUNTY</t>
  </si>
  <si>
    <t>78501</t>
  </si>
  <si>
    <t>COUNCIL BLUFFS COMMUNITY SCHOOL DISTRICT</t>
  </si>
  <si>
    <t>78550</t>
  </si>
  <si>
    <t>WALNUT COMMUNITY SCHOOL DISTRICT</t>
  </si>
  <si>
    <t>78551</t>
  </si>
  <si>
    <t>UNDERWOOD COMMUNITY SCHOOL DISTRICT</t>
  </si>
  <si>
    <t>78553</t>
  </si>
  <si>
    <t>TREYNOR COMMUNITY SCHOOL DISTRICT</t>
  </si>
  <si>
    <t>78554</t>
  </si>
  <si>
    <t>TRI-CENTER COMMUNITY SCHOOL DISTRICT</t>
  </si>
  <si>
    <t>78558</t>
  </si>
  <si>
    <t>LEWIS CENTRAL COMMUNITY SCHOOL DISTRICT</t>
  </si>
  <si>
    <t>78560</t>
  </si>
  <si>
    <t>IOWA WESTERN COMMUNITY COLLEGE</t>
  </si>
  <si>
    <t>78563</t>
  </si>
  <si>
    <t>RIVERSIDE COMMUNITY SCHOOL DISTRICT</t>
  </si>
  <si>
    <t>78603</t>
  </si>
  <si>
    <t>SOUTHWEST 8 SENIOR SERVICES INC</t>
  </si>
  <si>
    <t>78701</t>
  </si>
  <si>
    <t>COUNCIL BLUFFS WATER WORKS</t>
  </si>
  <si>
    <t>79201</t>
  </si>
  <si>
    <t>POWESHIEK COUNTY</t>
  </si>
  <si>
    <t>79203</t>
  </si>
  <si>
    <t>POWESHIEK COUNTY AGRICULTURAL EXT. DIST</t>
  </si>
  <si>
    <t>79204</t>
  </si>
  <si>
    <t>POWESHIEK CO ASSESSOR</t>
  </si>
  <si>
    <t>79206</t>
  </si>
  <si>
    <t>POWESHIEK WATER ASSOCIATION</t>
  </si>
  <si>
    <t>79207</t>
  </si>
  <si>
    <t>POWESHIEK COUNTY SOIL &amp; WATER CONS DIST</t>
  </si>
  <si>
    <t>79301</t>
  </si>
  <si>
    <t>CITY OF GRINNELL</t>
  </si>
  <si>
    <t>79302</t>
  </si>
  <si>
    <t>CITY OF DEEP RIVER</t>
  </si>
  <si>
    <t>79303</t>
  </si>
  <si>
    <t>CITY OF BROOKLYN</t>
  </si>
  <si>
    <t>79304</t>
  </si>
  <si>
    <t>CITY OF MONTEZUMA</t>
  </si>
  <si>
    <t>79308</t>
  </si>
  <si>
    <t>CITY OF MALCOM</t>
  </si>
  <si>
    <t>79311</t>
  </si>
  <si>
    <t>CITY OF SEARSBORO</t>
  </si>
  <si>
    <t>79312</t>
  </si>
  <si>
    <t>CITY OF GUERNSEY</t>
  </si>
  <si>
    <t>79313</t>
  </si>
  <si>
    <t>CITY OF HARTWICK</t>
  </si>
  <si>
    <t>79314</t>
  </si>
  <si>
    <t>GRINNELL LOW RENT HOUSING AUTHORITY</t>
  </si>
  <si>
    <t>79538</t>
  </si>
  <si>
    <t>MONTEZUMA COMMUNITY SCHOOL DISTRICT</t>
  </si>
  <si>
    <t>79541</t>
  </si>
  <si>
    <t>GRINNELL NEWBURG COMMUNITY SCHOOL DIST</t>
  </si>
  <si>
    <t>79543</t>
  </si>
  <si>
    <t>BROOKLYN GUERNSEY MALCOM COMM SCH DIST</t>
  </si>
  <si>
    <t>79544</t>
  </si>
  <si>
    <t>BGM SCHOOL HOT LUNCH PROGRAM</t>
  </si>
  <si>
    <t>79701</t>
  </si>
  <si>
    <t>MONTEZUMA MUNICIPAL LIGHT AND POWER</t>
  </si>
  <si>
    <t>79702</t>
  </si>
  <si>
    <t>CITY MUNICIPAL ELECTRIC PLANT</t>
  </si>
  <si>
    <t>80201</t>
  </si>
  <si>
    <t>RINGGOLD COUNTY</t>
  </si>
  <si>
    <t>80203</t>
  </si>
  <si>
    <t>RINGGOLD COUNTY HOSPITAL</t>
  </si>
  <si>
    <t>80204</t>
  </si>
  <si>
    <t>RINGGOLD COUNTY EXTENSION</t>
  </si>
  <si>
    <t>80207</t>
  </si>
  <si>
    <t>SUN VALLEY SANITARY DISTRICT</t>
  </si>
  <si>
    <t>80301</t>
  </si>
  <si>
    <t>CITY OF DIAGONAL</t>
  </si>
  <si>
    <t>80303</t>
  </si>
  <si>
    <t>CITY OF MOUNT AYR</t>
  </si>
  <si>
    <t>80307</t>
  </si>
  <si>
    <t>CITY OF KELLERTON</t>
  </si>
  <si>
    <t>80308</t>
  </si>
  <si>
    <t>CITY OF TINGLEY</t>
  </si>
  <si>
    <t>80309</t>
  </si>
  <si>
    <t>CITY OF BENTON</t>
  </si>
  <si>
    <t>80310</t>
  </si>
  <si>
    <t>CITY OF REDDING</t>
  </si>
  <si>
    <t>80313</t>
  </si>
  <si>
    <t>CITY OF DELPHOS</t>
  </si>
  <si>
    <t>80314</t>
  </si>
  <si>
    <t>CITY OF MALOY</t>
  </si>
  <si>
    <t>80315</t>
  </si>
  <si>
    <t>LOW RENT HOUSING AGENCY OF MT AYR</t>
  </si>
  <si>
    <t>80552</t>
  </si>
  <si>
    <t>MOUNT AYR COMMUNITY SCHOOL DISTRICT</t>
  </si>
  <si>
    <t>80553</t>
  </si>
  <si>
    <t>DIAGONAL COMM SCH DIST</t>
  </si>
  <si>
    <t>81201</t>
  </si>
  <si>
    <t>SAC COUNTY</t>
  </si>
  <si>
    <t>81203</t>
  </si>
  <si>
    <t>SAC CO AGRI EXT DIST</t>
  </si>
  <si>
    <t>81204</t>
  </si>
  <si>
    <t>SAC COUNTY ASSESSOR</t>
  </si>
  <si>
    <t>81207</t>
  </si>
  <si>
    <t>SAC CO SOIL &amp; WATER CONS DIST</t>
  </si>
  <si>
    <t>81301</t>
  </si>
  <si>
    <t>CITY OF ODEBOLT</t>
  </si>
  <si>
    <t>81302</t>
  </si>
  <si>
    <t>ODEBOLT PUB LIBRARY</t>
  </si>
  <si>
    <t>81303</t>
  </si>
  <si>
    <t>CITY OF SCHALLER</t>
  </si>
  <si>
    <t>81304</t>
  </si>
  <si>
    <t>CITY OF AUBURN</t>
  </si>
  <si>
    <t>81305</t>
  </si>
  <si>
    <t>CITY OF LAKE VIEW</t>
  </si>
  <si>
    <t>81306</t>
  </si>
  <si>
    <t>CITY OF SAC CITY</t>
  </si>
  <si>
    <t>81307</t>
  </si>
  <si>
    <t>CITY OF EARLY</t>
  </si>
  <si>
    <t>81309</t>
  </si>
  <si>
    <t>CITY OF LYTTON</t>
  </si>
  <si>
    <t>81311</t>
  </si>
  <si>
    <t>CITY OF WALL LAKE</t>
  </si>
  <si>
    <t>81316</t>
  </si>
  <si>
    <t>CITY OF NEMAHA</t>
  </si>
  <si>
    <t>81547</t>
  </si>
  <si>
    <t>ODEBOLT ARTHUR COMMUNITY SCHOOL DISTRICT</t>
  </si>
  <si>
    <t>81548</t>
  </si>
  <si>
    <t>SCHALLER- CRESTLAND COMM SCH DIST</t>
  </si>
  <si>
    <t>81601</t>
  </si>
  <si>
    <t>SAC COUNTY SOLID WASTE AGENCY</t>
  </si>
  <si>
    <t>82201</t>
  </si>
  <si>
    <t>SCOTT COUNTY</t>
  </si>
  <si>
    <t>82205</t>
  </si>
  <si>
    <t>SCOTT CO AGR EXT DIST</t>
  </si>
  <si>
    <t>82211</t>
  </si>
  <si>
    <t>WASTE COMMISSION OF SCOTT COUNTY</t>
  </si>
  <si>
    <t>82301</t>
  </si>
  <si>
    <t>CITY OF DAVENPORT</t>
  </si>
  <si>
    <t>82303</t>
  </si>
  <si>
    <t>CITY OF ELDRIDGE</t>
  </si>
  <si>
    <t>82304</t>
  </si>
  <si>
    <t>CITY OF WALCOTT</t>
  </si>
  <si>
    <t>82305</t>
  </si>
  <si>
    <t>CITY OF BUFFALO</t>
  </si>
  <si>
    <t>82308</t>
  </si>
  <si>
    <t>CITY OF BETTENDORF</t>
  </si>
  <si>
    <t>82309</t>
  </si>
  <si>
    <t>CITY OF PRINCETON</t>
  </si>
  <si>
    <t>82311</t>
  </si>
  <si>
    <t>CITY OF LE CLAIRE</t>
  </si>
  <si>
    <t>82312</t>
  </si>
  <si>
    <t>CITY OF LONG GROVE</t>
  </si>
  <si>
    <t>82316</t>
  </si>
  <si>
    <t>CITY OF BLUE GRASS</t>
  </si>
  <si>
    <t>82317</t>
  </si>
  <si>
    <t>CITY OF DIXON</t>
  </si>
  <si>
    <t>82319</t>
  </si>
  <si>
    <t>CITY OF RIVERDALE</t>
  </si>
  <si>
    <t>82320</t>
  </si>
  <si>
    <t>CITY OF DONAHUE</t>
  </si>
  <si>
    <t>82321</t>
  </si>
  <si>
    <t>CITY OF MAYSVILLE</t>
  </si>
  <si>
    <t>82322</t>
  </si>
  <si>
    <t>CITY OF NEW LIBERTY</t>
  </si>
  <si>
    <t>82324</t>
  </si>
  <si>
    <t>CITY OF MCCAUSLAND</t>
  </si>
  <si>
    <t>82326</t>
  </si>
  <si>
    <t>CITY OF PANORAMA PARK</t>
  </si>
  <si>
    <t>82501</t>
  </si>
  <si>
    <t>DAVENPORT COMMUNITY SCHOOL DISTRICT</t>
  </si>
  <si>
    <t>82520</t>
  </si>
  <si>
    <t>BETTENDORF COMMUNITY SCHOOL DISTRICT</t>
  </si>
  <si>
    <t>82550</t>
  </si>
  <si>
    <t>NORTH SCOTT COMMUNITY SCHOOL DISTRICT</t>
  </si>
  <si>
    <t>82552</t>
  </si>
  <si>
    <t>PLEASANT VALLEY COMMUNITY SCHOOL DIST</t>
  </si>
  <si>
    <t>82553</t>
  </si>
  <si>
    <t>EASTERN IOWA COMMUNITY COLLEGE</t>
  </si>
  <si>
    <t>82603</t>
  </si>
  <si>
    <t>7TH JUDICIAL DIST DEPT CORR SERVICES</t>
  </si>
  <si>
    <t>82604</t>
  </si>
  <si>
    <t>AEA 9 - MISSISSIPPI BEND</t>
  </si>
  <si>
    <t>82605</t>
  </si>
  <si>
    <t>PARK VIEW WATER &amp; SANITARY DISTRICT</t>
  </si>
  <si>
    <t>82606</t>
  </si>
  <si>
    <t>QUAD CITY GARAGE POLICY GROUP</t>
  </si>
  <si>
    <t>83201</t>
  </si>
  <si>
    <t>SHELBY COUNTY</t>
  </si>
  <si>
    <t>83203</t>
  </si>
  <si>
    <t>SHELBY COUNTY AG</t>
  </si>
  <si>
    <t>83204</t>
  </si>
  <si>
    <t>MYRTUE MEDICAL CENTER</t>
  </si>
  <si>
    <t>83208</t>
  </si>
  <si>
    <t>SHELBY CO SOIL &amp; WATER CONS DIST</t>
  </si>
  <si>
    <t>83301</t>
  </si>
  <si>
    <t>CITY OF HARLAN</t>
  </si>
  <si>
    <t>83304</t>
  </si>
  <si>
    <t>CITY OF SHELBY</t>
  </si>
  <si>
    <t>83305</t>
  </si>
  <si>
    <t>CITY OF ELK HORN</t>
  </si>
  <si>
    <t>83306</t>
  </si>
  <si>
    <t>CITY OF DEFIANCE</t>
  </si>
  <si>
    <t>83307</t>
  </si>
  <si>
    <t>CITY OF PANAMA</t>
  </si>
  <si>
    <t>83308</t>
  </si>
  <si>
    <t>CITY OF EARLING</t>
  </si>
  <si>
    <t>83309</t>
  </si>
  <si>
    <t>CITY OF IRWIN</t>
  </si>
  <si>
    <t>83310</t>
  </si>
  <si>
    <t>CITY OF PORTSMOUTH</t>
  </si>
  <si>
    <t>83313</t>
  </si>
  <si>
    <t>CITY OF KIRKMAN</t>
  </si>
  <si>
    <t>83314</t>
  </si>
  <si>
    <t>CITY OF WESTPHALIA</t>
  </si>
  <si>
    <t>83315</t>
  </si>
  <si>
    <t>CITY OF TENNANT</t>
  </si>
  <si>
    <t>83530</t>
  </si>
  <si>
    <t>ELK HORN KIMBALLTON COMM SCH DIST</t>
  </si>
  <si>
    <t>83531</t>
  </si>
  <si>
    <t>HARLAN COMM SCH DIST</t>
  </si>
  <si>
    <t>83534</t>
  </si>
  <si>
    <t>AHST COMM SCH DIST</t>
  </si>
  <si>
    <t>83701</t>
  </si>
  <si>
    <t>HARLAN MUNICIPAL UTILITIES</t>
  </si>
  <si>
    <t>84201</t>
  </si>
  <si>
    <t>SIOUX COUNTY</t>
  </si>
  <si>
    <t>84203</t>
  </si>
  <si>
    <t>SIOUX COUNTY AGRI</t>
  </si>
  <si>
    <t>84206</t>
  </si>
  <si>
    <t>ROCK VALLEY RURAL WATER DIST</t>
  </si>
  <si>
    <t>84301</t>
  </si>
  <si>
    <t>CITY OF HAWARDEN</t>
  </si>
  <si>
    <t>84302</t>
  </si>
  <si>
    <t>CITY OF BOYDEN</t>
  </si>
  <si>
    <t>84303</t>
  </si>
  <si>
    <t>CITY OF ROCK VALLEY</t>
  </si>
  <si>
    <t>84304</t>
  </si>
  <si>
    <t>CITY OF SIOUX CENTER</t>
  </si>
  <si>
    <t>84305</t>
  </si>
  <si>
    <t>CITY OF MAURICE</t>
  </si>
  <si>
    <t>84307</t>
  </si>
  <si>
    <t>CITY OF ORANGE CITY</t>
  </si>
  <si>
    <t>84308</t>
  </si>
  <si>
    <t>CITY OF IRETON</t>
  </si>
  <si>
    <t>84309</t>
  </si>
  <si>
    <t>HAWARDEN REGIONAL HEALTHCARE</t>
  </si>
  <si>
    <t>84311</t>
  </si>
  <si>
    <t>CITY OF GRANVILLE</t>
  </si>
  <si>
    <t>84312</t>
  </si>
  <si>
    <t>CITY OF ALTON</t>
  </si>
  <si>
    <t>84313</t>
  </si>
  <si>
    <t>ORANGE CITY PUBLIC LIBRARY</t>
  </si>
  <si>
    <t>84314</t>
  </si>
  <si>
    <t>CITY OF HOSPERS</t>
  </si>
  <si>
    <t>84317</t>
  </si>
  <si>
    <t>CITY OF HULL</t>
  </si>
  <si>
    <t>84318</t>
  </si>
  <si>
    <t>CITY OF CHATSWORTH</t>
  </si>
  <si>
    <t>84319</t>
  </si>
  <si>
    <t>CITY OF MATLOCK</t>
  </si>
  <si>
    <t>84320</t>
  </si>
  <si>
    <t>ORANGE CITY AREA HEALTH SYSTEM</t>
  </si>
  <si>
    <t>84404</t>
  </si>
  <si>
    <t>SHERMAN TOWNSHIP - SIOUX COUNTY</t>
  </si>
  <si>
    <t>84544</t>
  </si>
  <si>
    <t>SIOUX CENTER COMM SCH DIST</t>
  </si>
  <si>
    <t>84545</t>
  </si>
  <si>
    <t>BOYDEN HULL COMM SCH DIST</t>
  </si>
  <si>
    <t>84546</t>
  </si>
  <si>
    <t>ROCK VALLEY COMM SCH DIST</t>
  </si>
  <si>
    <t>84547</t>
  </si>
  <si>
    <t>WEST SIOUX COMMUNITY SCHOOL DISTRICT</t>
  </si>
  <si>
    <t>84548</t>
  </si>
  <si>
    <t>MOC-FLOYD VALLEY COMM SCHOOL DISTRICT</t>
  </si>
  <si>
    <t>84601</t>
  </si>
  <si>
    <t>NORTHWEST IOWA AREA SOLID WASTE AGY</t>
  </si>
  <si>
    <t>85001</t>
  </si>
  <si>
    <t>IOWA STATE UNIV OF SCIENCE &amp; TECH</t>
  </si>
  <si>
    <t>85002</t>
  </si>
  <si>
    <t>DEPT OF TRANSPORTATION</t>
  </si>
  <si>
    <t>85006</t>
  </si>
  <si>
    <t>2ND JUDICIAL DIST DEPT CORR SERVICES</t>
  </si>
  <si>
    <t>85201</t>
  </si>
  <si>
    <t>STORY COUNTY</t>
  </si>
  <si>
    <t>85203</t>
  </si>
  <si>
    <t>STORY CO AGR EXT DIST</t>
  </si>
  <si>
    <t>85204</t>
  </si>
  <si>
    <t>STORY CO MEDICAL CENTER</t>
  </si>
  <si>
    <t>85210</t>
  </si>
  <si>
    <t>STORY COUNTY SOIL &amp; WATER CONS DIST</t>
  </si>
  <si>
    <t>85301</t>
  </si>
  <si>
    <t>CITY OF HUXLEY</t>
  </si>
  <si>
    <t>85302</t>
  </si>
  <si>
    <t>CITY OF MAXWELL</t>
  </si>
  <si>
    <t>85303</t>
  </si>
  <si>
    <t>CITY OF AMES</t>
  </si>
  <si>
    <t>85305</t>
  </si>
  <si>
    <t>CITY OF STORY CITY</t>
  </si>
  <si>
    <t>85308</t>
  </si>
  <si>
    <t>CITY OF KELLEY</t>
  </si>
  <si>
    <t>85310</t>
  </si>
  <si>
    <t>CITY OF COLLINS</t>
  </si>
  <si>
    <t>85311</t>
  </si>
  <si>
    <t>CITY OF GILBERT</t>
  </si>
  <si>
    <t>85312</t>
  </si>
  <si>
    <t>CITY OF SLATER</t>
  </si>
  <si>
    <t>85313</t>
  </si>
  <si>
    <t>CITY OF CAMBRIDGE</t>
  </si>
  <si>
    <t>85315</t>
  </si>
  <si>
    <t>CITY OF COLO</t>
  </si>
  <si>
    <t>85318</t>
  </si>
  <si>
    <t>CITY OF NEVADA</t>
  </si>
  <si>
    <t>85322</t>
  </si>
  <si>
    <t>CITY OF ROLAND</t>
  </si>
  <si>
    <t>85323</t>
  </si>
  <si>
    <t>CITY OF ZEARING</t>
  </si>
  <si>
    <t>85325</t>
  </si>
  <si>
    <t>CITY OF MCCALLSBURG</t>
  </si>
  <si>
    <t>85327</t>
  </si>
  <si>
    <t>MARY GREELEY MEDICAL CENTER</t>
  </si>
  <si>
    <t>85544</t>
  </si>
  <si>
    <t>AMES COMMUNITY SCHOOL DISTRICT</t>
  </si>
  <si>
    <t>85545</t>
  </si>
  <si>
    <t>GILBERT COMMUNITY SCHOOL DISTRICT</t>
  </si>
  <si>
    <t>85547</t>
  </si>
  <si>
    <t>ROLAND STORY COMMUNITY SCHOOL DISTRICT</t>
  </si>
  <si>
    <t>85548</t>
  </si>
  <si>
    <t>BALLARD COMMUNITY SCHOOL DISTRICT</t>
  </si>
  <si>
    <t>85549</t>
  </si>
  <si>
    <t>COLLINS MAXWELL COMMUNITY SCHOOL DISTRIC</t>
  </si>
  <si>
    <t>85550</t>
  </si>
  <si>
    <t>NEVADA COMMUNITY SCHOOL DISTRICT</t>
  </si>
  <si>
    <t>85551</t>
  </si>
  <si>
    <t>COLO NESCO COMMUNITY SCHOOL DISTRICT</t>
  </si>
  <si>
    <t>85701</t>
  </si>
  <si>
    <t>STORY CITY MUNICIPAL ELECTRIC UTILITY</t>
  </si>
  <si>
    <t>86001</t>
  </si>
  <si>
    <t>STATE - DEPT OF HUMAN SERVICES/TOLEDO</t>
  </si>
  <si>
    <t>86201</t>
  </si>
  <si>
    <t>TAMA COUNTY</t>
  </si>
  <si>
    <t>86203</t>
  </si>
  <si>
    <t>TAMA COUNTY AGRICULTURAL EXTENSION DIST</t>
  </si>
  <si>
    <t>86206</t>
  </si>
  <si>
    <t>TAMA COUNTY SOIL &amp; WATER CONSER DISTRICT</t>
  </si>
  <si>
    <t>86301</t>
  </si>
  <si>
    <t>CITY OF TAMA</t>
  </si>
  <si>
    <t>86302</t>
  </si>
  <si>
    <t>CITY OF GLADBROOK</t>
  </si>
  <si>
    <t>86303</t>
  </si>
  <si>
    <t>CITY OF TRAER</t>
  </si>
  <si>
    <t>86304</t>
  </si>
  <si>
    <t>CITY OF ELBERON</t>
  </si>
  <si>
    <t>86305</t>
  </si>
  <si>
    <t>CITY OF GARWIN</t>
  </si>
  <si>
    <t>86306</t>
  </si>
  <si>
    <t>CITY OF DYSART</t>
  </si>
  <si>
    <t>86307</t>
  </si>
  <si>
    <t>CITY OF CHELSEA</t>
  </si>
  <si>
    <t>86308</t>
  </si>
  <si>
    <t>CITY OF TOLEDO</t>
  </si>
  <si>
    <t>86309</t>
  </si>
  <si>
    <t>CITY OF CLUTIER</t>
  </si>
  <si>
    <t>86315</t>
  </si>
  <si>
    <t>CITY OF MONTOUR</t>
  </si>
  <si>
    <t>86317</t>
  </si>
  <si>
    <t>GARWIN LIBRARY ASSOCIATION</t>
  </si>
  <si>
    <t>86319</t>
  </si>
  <si>
    <t>CITY OF VINING</t>
  </si>
  <si>
    <t>86320</t>
  </si>
  <si>
    <t>CITY OF LINCOLN</t>
  </si>
  <si>
    <t>86586</t>
  </si>
  <si>
    <t>SOUTH TAMA COMMUNITY SCHOOL DISTRICT</t>
  </si>
  <si>
    <t>86591</t>
  </si>
  <si>
    <t>NORTH TAMA COUNTY COMMUNITY SCHOOL DIST</t>
  </si>
  <si>
    <t>86594</t>
  </si>
  <si>
    <t>GMG COMMUNITY SCHOOL DISTRICT</t>
  </si>
  <si>
    <t>86701</t>
  </si>
  <si>
    <t>TRAER MUNICIPAL UTILITIES</t>
  </si>
  <si>
    <t>87201</t>
  </si>
  <si>
    <t>TAYLOR COUNTY</t>
  </si>
  <si>
    <t>87203</t>
  </si>
  <si>
    <t>TAYLOR COUNTY AGRICULTURAL EXTENSION OFF</t>
  </si>
  <si>
    <t>87205</t>
  </si>
  <si>
    <t>TAYLOR CO SOIL &amp; WATER CONS DIST</t>
  </si>
  <si>
    <t>87301</t>
  </si>
  <si>
    <t>CITY OF BEDFORD</t>
  </si>
  <si>
    <t>87305</t>
  </si>
  <si>
    <t>CITY OF NEW MARKET</t>
  </si>
  <si>
    <t>87306</t>
  </si>
  <si>
    <t>CITY OF CLEARFIELD</t>
  </si>
  <si>
    <t>87307</t>
  </si>
  <si>
    <t>CITY OF GRAVITY</t>
  </si>
  <si>
    <t>87308</t>
  </si>
  <si>
    <t>CITY OF BLOCKTON</t>
  </si>
  <si>
    <t>87309</t>
  </si>
  <si>
    <t>CITY OF CONWAY</t>
  </si>
  <si>
    <t>87310</t>
  </si>
  <si>
    <t>CITY OF LENOX</t>
  </si>
  <si>
    <t>87313</t>
  </si>
  <si>
    <t>CITY OF SHARPSBURG</t>
  </si>
  <si>
    <t>87314</t>
  </si>
  <si>
    <t>LOW RENT HOUSING AGENCY OF LENOX</t>
  </si>
  <si>
    <t>87561</t>
  </si>
  <si>
    <t>CLEARFIELD COMMUNITY SCHOOL DISTRICT</t>
  </si>
  <si>
    <t>87562</t>
  </si>
  <si>
    <t>BEDFORD COMMUNITY SCHOOL DISTRICT</t>
  </si>
  <si>
    <t>87563</t>
  </si>
  <si>
    <t>LENOX COMMUNITY SCHOOL DISTRICT</t>
  </si>
  <si>
    <t>87703</t>
  </si>
  <si>
    <t>LENOX MUNICIPAL LIGHT AND WATER</t>
  </si>
  <si>
    <t>88201</t>
  </si>
  <si>
    <t>UNION COUNTY</t>
  </si>
  <si>
    <t>88203</t>
  </si>
  <si>
    <t>UNION COUNTY AGRI</t>
  </si>
  <si>
    <t>88204</t>
  </si>
  <si>
    <t>GREATER REGIONAL MEDICAL CENTER</t>
  </si>
  <si>
    <t>88207</t>
  </si>
  <si>
    <t>CHILD &amp; ADULT CARE FOOD PROGRAM</t>
  </si>
  <si>
    <t>88301</t>
  </si>
  <si>
    <t>CITY OF CRESTON</t>
  </si>
  <si>
    <t>88302</t>
  </si>
  <si>
    <t>CITY OF LORIMOR</t>
  </si>
  <si>
    <t>88306</t>
  </si>
  <si>
    <t>CITY OF AFTON</t>
  </si>
  <si>
    <t>88309</t>
  </si>
  <si>
    <t>CITY OF CROMWELL</t>
  </si>
  <si>
    <t>88310</t>
  </si>
  <si>
    <t>CITY OF ARISPE</t>
  </si>
  <si>
    <t>88311</t>
  </si>
  <si>
    <t>AFTON HOUSING COMMISSION</t>
  </si>
  <si>
    <t>88312</t>
  </si>
  <si>
    <t>CITY OF SHANNON CITY</t>
  </si>
  <si>
    <t>88313</t>
  </si>
  <si>
    <t>CITY OF THAYER</t>
  </si>
  <si>
    <t>88532</t>
  </si>
  <si>
    <t>CRESTON COMMUNITY SCHOOL DISTRICT</t>
  </si>
  <si>
    <t>88533</t>
  </si>
  <si>
    <t>EAST UNION COMMUNITY SCHOOL DISTRICT</t>
  </si>
  <si>
    <t>88535</t>
  </si>
  <si>
    <t>SOUTHWESTERN COMMUNITY COLLEGE</t>
  </si>
  <si>
    <t>88601</t>
  </si>
  <si>
    <t>SOUTHERN IA COUNCIL OF GOVERNM'TS</t>
  </si>
  <si>
    <t>88603</t>
  </si>
  <si>
    <t>SO IOWA REGIONAL HOUSING AUTHORITY</t>
  </si>
  <si>
    <t>88604</t>
  </si>
  <si>
    <t>AREA XIV AGENCY ON AGING</t>
  </si>
  <si>
    <t>88605</t>
  </si>
  <si>
    <t>SOUTHERN IOWA RURAL WATER ASSOCIATION</t>
  </si>
  <si>
    <t>88701</t>
  </si>
  <si>
    <t>CRESTON CTY WATER WORKS</t>
  </si>
  <si>
    <t>89201</t>
  </si>
  <si>
    <t>VAN BUREN COUNTY</t>
  </si>
  <si>
    <t>89203</t>
  </si>
  <si>
    <t>VAN BUREN COUNTY AGRICULTURAL EXT DIST</t>
  </si>
  <si>
    <t>89204</t>
  </si>
  <si>
    <t>VAN BUREN COUNTY HOSPITAL</t>
  </si>
  <si>
    <t>89207</t>
  </si>
  <si>
    <t>VAN BUREN CO SOIL &amp; WATER CONS DISTRICT</t>
  </si>
  <si>
    <t>89301</t>
  </si>
  <si>
    <t>CITY OF FARMINGTON</t>
  </si>
  <si>
    <t>89302</t>
  </si>
  <si>
    <t>CITY OF BONAPARTE</t>
  </si>
  <si>
    <t>89303</t>
  </si>
  <si>
    <t>CITY OF MILTON</t>
  </si>
  <si>
    <t>89304</t>
  </si>
  <si>
    <t>CITY OF STOCKPORT</t>
  </si>
  <si>
    <t>89305</t>
  </si>
  <si>
    <t>CITY OF KEOSAUQUA</t>
  </si>
  <si>
    <t>89306</t>
  </si>
  <si>
    <t>CITY OF CANTRIL</t>
  </si>
  <si>
    <t>89308</t>
  </si>
  <si>
    <t>CITY OF BIRMINGHAM</t>
  </si>
  <si>
    <t>89312</t>
  </si>
  <si>
    <t>STOCKPORT PUBLIC LIBRARY</t>
  </si>
  <si>
    <t>89546</t>
  </si>
  <si>
    <t>VAN BUREN COMMUNITY SCHOOL DISTRICT</t>
  </si>
  <si>
    <t>89547</t>
  </si>
  <si>
    <t>HARMONY COMMUNITY SCHOOL DISTRICT</t>
  </si>
  <si>
    <t>89701</t>
  </si>
  <si>
    <t>KEOSAUQUA LIGHT AND POWER</t>
  </si>
  <si>
    <t>90201</t>
  </si>
  <si>
    <t>WAPELLO COUNTY</t>
  </si>
  <si>
    <t>90203</t>
  </si>
  <si>
    <t>WAPELLO COUNTY AGRICULTURAL EXT DISTRICT</t>
  </si>
  <si>
    <t>90210</t>
  </si>
  <si>
    <t>WAPELLO COUNTY SOIL &amp; WATER</t>
  </si>
  <si>
    <t>90301</t>
  </si>
  <si>
    <t>CITY OF OTTUMWA</t>
  </si>
  <si>
    <t>90302</t>
  </si>
  <si>
    <t>CITY OF AGENCY</t>
  </si>
  <si>
    <t>90304</t>
  </si>
  <si>
    <t>CITY OF ELDON</t>
  </si>
  <si>
    <t>90308</t>
  </si>
  <si>
    <t>CITY OF EDDYVILLE</t>
  </si>
  <si>
    <t>90309</t>
  </si>
  <si>
    <t>CITY OF BLAKESBURG</t>
  </si>
  <si>
    <t>90312</t>
  </si>
  <si>
    <t>CITY OF CHILLICOTHE</t>
  </si>
  <si>
    <t>90313</t>
  </si>
  <si>
    <t>CITY OF KIRKVILLE</t>
  </si>
  <si>
    <t>90315</t>
  </si>
  <si>
    <t>EDDYVILLE PUBLIC LIBRARY</t>
  </si>
  <si>
    <t>90316</t>
  </si>
  <si>
    <t>OTTUMWA HOUSING AUTHORITY</t>
  </si>
  <si>
    <t>90320</t>
  </si>
  <si>
    <t>EDDYVILLE COMMUNITY FIRE AGENCY</t>
  </si>
  <si>
    <t>90546</t>
  </si>
  <si>
    <t>CARDINAL COMMUNITY SCHOOL DISTRICT</t>
  </si>
  <si>
    <t>90549</t>
  </si>
  <si>
    <t>OTTUMWA COMMUNITY SCHOOL DISTRICT</t>
  </si>
  <si>
    <t>90551</t>
  </si>
  <si>
    <t>INDIAN HILLS COMMUNITY COLLEGE</t>
  </si>
  <si>
    <t>90602</t>
  </si>
  <si>
    <t>AREA XV REGIONAL PLANNING COMMISSION</t>
  </si>
  <si>
    <t>90604</t>
  </si>
  <si>
    <t>AREA XV MULTI-COUNTY HOUSING AGY</t>
  </si>
  <si>
    <t>90605</t>
  </si>
  <si>
    <t>SENECA AREA ON AGING</t>
  </si>
  <si>
    <t>90701</t>
  </si>
  <si>
    <t>OTTUMWA WATERWORKS</t>
  </si>
  <si>
    <t>90702</t>
  </si>
  <si>
    <t>EDDYVILLE WATER DEPARTMENT</t>
  </si>
  <si>
    <t>91201</t>
  </si>
  <si>
    <t>WARREN COUNTY</t>
  </si>
  <si>
    <t>91203</t>
  </si>
  <si>
    <t>WARREN COUNTY AGRI. EXTENSION DISTRICT</t>
  </si>
  <si>
    <t>91206</t>
  </si>
  <si>
    <t>WARREN CTY HOUSING AUTHORITY</t>
  </si>
  <si>
    <t>91211</t>
  </si>
  <si>
    <t>WARREN CO SOIL &amp; WATER CONS DISTRICT</t>
  </si>
  <si>
    <t>91301</t>
  </si>
  <si>
    <t>CITY OF INDIANOLA</t>
  </si>
  <si>
    <t>91303</t>
  </si>
  <si>
    <t>CITY OF CARLISLE</t>
  </si>
  <si>
    <t>91304</t>
  </si>
  <si>
    <t>CITY OF LACONA</t>
  </si>
  <si>
    <t>91305</t>
  </si>
  <si>
    <t>CITY OF MILO</t>
  </si>
  <si>
    <t>91306</t>
  </si>
  <si>
    <t>CITY OF NEW VIRGINIA</t>
  </si>
  <si>
    <t>91307</t>
  </si>
  <si>
    <t>CITY OF NORWALK</t>
  </si>
  <si>
    <t>91308</t>
  </si>
  <si>
    <t>CITY OF CUMMING</t>
  </si>
  <si>
    <t>91309</t>
  </si>
  <si>
    <t>CITY OF SANDYVILLE</t>
  </si>
  <si>
    <t>91310</t>
  </si>
  <si>
    <t>CITY OF ACKWORTH</t>
  </si>
  <si>
    <t>91311</t>
  </si>
  <si>
    <t>CITY OF HARTFORD</t>
  </si>
  <si>
    <t>91312</t>
  </si>
  <si>
    <t>CITY OF ST MARYS</t>
  </si>
  <si>
    <t>91313</t>
  </si>
  <si>
    <t>CITY OF MARTENSDALE</t>
  </si>
  <si>
    <t>91318</t>
  </si>
  <si>
    <t>CITY OF SPRING HILL</t>
  </si>
  <si>
    <t>91319</t>
  </si>
  <si>
    <t>NEW VIRGINIA SANITARY DISTRICT</t>
  </si>
  <si>
    <t>91320</t>
  </si>
  <si>
    <t>NEW VIRGINIA PUBLIC LIBRARY</t>
  </si>
  <si>
    <t>91562</t>
  </si>
  <si>
    <t>INDIANOLA COMMUNITY SCHOOL DISTRICT</t>
  </si>
  <si>
    <t>91563</t>
  </si>
  <si>
    <t>SOUTHEAST WARREN COMM SCHOOL DISTRICT</t>
  </si>
  <si>
    <t>91565</t>
  </si>
  <si>
    <t>MARTENSDALE-ST MARY'S COMM SCHOOL DIST</t>
  </si>
  <si>
    <t>91566</t>
  </si>
  <si>
    <t>NORWALK COMMUNITY SCHOOL DISTRICT</t>
  </si>
  <si>
    <t>91568</t>
  </si>
  <si>
    <t>CARLISLE COMMUNITY SCHOOL DISTRICT</t>
  </si>
  <si>
    <t>91604</t>
  </si>
  <si>
    <t>WARREN WATER DISTRICT</t>
  </si>
  <si>
    <t>92201</t>
  </si>
  <si>
    <t>WASHINGTON COUNTY</t>
  </si>
  <si>
    <t>92203</t>
  </si>
  <si>
    <t>WASHINGTON COUNTY AGRICULTURAL EXTENSION</t>
  </si>
  <si>
    <t>92204</t>
  </si>
  <si>
    <t>WASHINGTON COUNTY HOSPITAL</t>
  </si>
  <si>
    <t>92301</t>
  </si>
  <si>
    <t>CITY OF WASHINGTON</t>
  </si>
  <si>
    <t>92302</t>
  </si>
  <si>
    <t>CITY OF WELLMAN</t>
  </si>
  <si>
    <t>92303</t>
  </si>
  <si>
    <t>CITY OF RIVERSIDE</t>
  </si>
  <si>
    <t>92304</t>
  </si>
  <si>
    <t>CITY OF BRIGHTON</t>
  </si>
  <si>
    <t>92305</t>
  </si>
  <si>
    <t>CITY OF KALONA</t>
  </si>
  <si>
    <t>92308</t>
  </si>
  <si>
    <t>CITY OF AINSWORTH</t>
  </si>
  <si>
    <t>92309</t>
  </si>
  <si>
    <t>CITY OF CRAWFORDSVILLE</t>
  </si>
  <si>
    <t>92311</t>
  </si>
  <si>
    <t>CITY OF WEST CHESTER</t>
  </si>
  <si>
    <t>92584</t>
  </si>
  <si>
    <t>MID PRAIRIE COMMUNITY SCHOOL DISTRICT</t>
  </si>
  <si>
    <t>92585</t>
  </si>
  <si>
    <t>WASHINGTON COMMUNITY SCHOOL DISTRICT</t>
  </si>
  <si>
    <t>92587</t>
  </si>
  <si>
    <t>HIGHLAND COMMUNITY SCHOOL DISTRICT</t>
  </si>
  <si>
    <t>93201</t>
  </si>
  <si>
    <t>WAYNE COUNTY</t>
  </si>
  <si>
    <t>93203</t>
  </si>
  <si>
    <t>WAYNE CO AGR EXT DIST</t>
  </si>
  <si>
    <t>93204</t>
  </si>
  <si>
    <t>WAYNE COUNTY HOSPITAL</t>
  </si>
  <si>
    <t>93301</t>
  </si>
  <si>
    <t>CITY OF CORYDON</t>
  </si>
  <si>
    <t>93302</t>
  </si>
  <si>
    <t>CITY OF SEYMOUR</t>
  </si>
  <si>
    <t>93303</t>
  </si>
  <si>
    <t>CITY OF HUMESTON</t>
  </si>
  <si>
    <t>93304</t>
  </si>
  <si>
    <t>CITY OF ALLERTON</t>
  </si>
  <si>
    <t>93305</t>
  </si>
  <si>
    <t>CITY OF LINEVILLE</t>
  </si>
  <si>
    <t>93306</t>
  </si>
  <si>
    <t>CITY OF CLIO</t>
  </si>
  <si>
    <t>93309</t>
  </si>
  <si>
    <t>CITY OF PROMISE CITY</t>
  </si>
  <si>
    <t>93314</t>
  </si>
  <si>
    <t>SEYMOUR PUBLIC LIBRARY</t>
  </si>
  <si>
    <t>93534</t>
  </si>
  <si>
    <t>SEYMOUR COMMUNITY SCHOOL DISTRICT</t>
  </si>
  <si>
    <t>93537</t>
  </si>
  <si>
    <t>WAYNE COMMUNITY SCHOOL DISTRICT</t>
  </si>
  <si>
    <t>94201</t>
  </si>
  <si>
    <t>WEBSTER COUNTY</t>
  </si>
  <si>
    <t>94203</t>
  </si>
  <si>
    <t>WEBSTER COUNTY AGRICULTURAL EXT DIST</t>
  </si>
  <si>
    <t>94207</t>
  </si>
  <si>
    <t>WEBSTER CO SOIL &amp; WATER CONS DIST</t>
  </si>
  <si>
    <t>94301</t>
  </si>
  <si>
    <t>CITY OF FORT DODGE</t>
  </si>
  <si>
    <t>94303</t>
  </si>
  <si>
    <t>CITY OF CALLENDER</t>
  </si>
  <si>
    <t>94304</t>
  </si>
  <si>
    <t>CALLENDER CEMETERY - WEBSTER COUNTY</t>
  </si>
  <si>
    <t>94305</t>
  </si>
  <si>
    <t>CITY OF GOWRIE</t>
  </si>
  <si>
    <t>94306</t>
  </si>
  <si>
    <t>CITY OF HARCOURT</t>
  </si>
  <si>
    <t>94307</t>
  </si>
  <si>
    <t>CITY OF DAYTON</t>
  </si>
  <si>
    <t>94308</t>
  </si>
  <si>
    <t>CITY OF LEHIGH</t>
  </si>
  <si>
    <t>94313</t>
  </si>
  <si>
    <t>CITY OF MOORLAND</t>
  </si>
  <si>
    <t>94314</t>
  </si>
  <si>
    <t>CITY OF OTHO</t>
  </si>
  <si>
    <t>94316</t>
  </si>
  <si>
    <t>CITY OF BARNUM</t>
  </si>
  <si>
    <t>94317</t>
  </si>
  <si>
    <t>CITY OF CLARE</t>
  </si>
  <si>
    <t>94318</t>
  </si>
  <si>
    <t>CITY OF DUNCOMBE</t>
  </si>
  <si>
    <t>94319</t>
  </si>
  <si>
    <t>CITY OF BADGER</t>
  </si>
  <si>
    <t>94320</t>
  </si>
  <si>
    <t>COMMUNITY LIBRARY</t>
  </si>
  <si>
    <t>94321</t>
  </si>
  <si>
    <t>CITY OF VINCENT</t>
  </si>
  <si>
    <t>94325</t>
  </si>
  <si>
    <t>MUNIC HOUSING AGENCY OF FT DODGE</t>
  </si>
  <si>
    <t>94326</t>
  </si>
  <si>
    <t>CLARE PUBLIC LIBRARY</t>
  </si>
  <si>
    <t>94336</t>
  </si>
  <si>
    <t>LEHIGH PUBLIC LIBRARY</t>
  </si>
  <si>
    <t>94501</t>
  </si>
  <si>
    <t>FORT DODGE COMMUNITY SCHOOL DISTRICT</t>
  </si>
  <si>
    <t>94549</t>
  </si>
  <si>
    <t>IOWA CENTRAL COMMUNITY COLLEGE</t>
  </si>
  <si>
    <t>94550</t>
  </si>
  <si>
    <t>PRAIRIE VALLEY COMMUNITY SCHOOL DISTRICT</t>
  </si>
  <si>
    <t>94601</t>
  </si>
  <si>
    <t>MID IOWA DEVELOPMENT ASSOC REG PLAN</t>
  </si>
  <si>
    <t>94602</t>
  </si>
  <si>
    <t>AEA 8 - PRAIRIE LAKES</t>
  </si>
  <si>
    <t>94605</t>
  </si>
  <si>
    <t>MID IOWA REGIONAL HOUSING AUTHORITY</t>
  </si>
  <si>
    <t>94606</t>
  </si>
  <si>
    <t>WEBSTER CO TELECOMMUNICATIONS</t>
  </si>
  <si>
    <t>94608</t>
  </si>
  <si>
    <t>N. CENTRAL IA REGIONAL SOLID WST.</t>
  </si>
  <si>
    <t>94701</t>
  </si>
  <si>
    <t>GOWRIE MUNICIPAL LIGHT &amp; POWER PLANT</t>
  </si>
  <si>
    <t>95201</t>
  </si>
  <si>
    <t>WINNEBAGO COUNTY</t>
  </si>
  <si>
    <t>95203</t>
  </si>
  <si>
    <t>WINNEBAGO CO AGRI EXT DIST</t>
  </si>
  <si>
    <t>95204</t>
  </si>
  <si>
    <t>WINNEBAGO CO ASSESSOR</t>
  </si>
  <si>
    <t>95206</t>
  </si>
  <si>
    <t>WINNEBAGO CO SOIL &amp; WATER CONS DIST</t>
  </si>
  <si>
    <t>95301</t>
  </si>
  <si>
    <t>CITY OF FOREST CITY</t>
  </si>
  <si>
    <t>95303</t>
  </si>
  <si>
    <t>CITY OF BUFFALO CENTER</t>
  </si>
  <si>
    <t>95305</t>
  </si>
  <si>
    <t>CITY OF LELAND</t>
  </si>
  <si>
    <t>95306</t>
  </si>
  <si>
    <t>CITY OF THOMPSON</t>
  </si>
  <si>
    <t>95308</t>
  </si>
  <si>
    <t>CITY OF RAKE</t>
  </si>
  <si>
    <t>95311</t>
  </si>
  <si>
    <t>CITY OF LAKE MILLS</t>
  </si>
  <si>
    <t>95312</t>
  </si>
  <si>
    <t>CITY OF SCARVILLE</t>
  </si>
  <si>
    <t>95317</t>
  </si>
  <si>
    <t>BUFFALO CENTER POLICE DEPT</t>
  </si>
  <si>
    <t>95543</t>
  </si>
  <si>
    <t>LAKE MILLS COMMUNITY SCHOOL DISTRICT</t>
  </si>
  <si>
    <t>95544</t>
  </si>
  <si>
    <t>FOREST CITY COMMUNITY SCHOOL DISTRICT</t>
  </si>
  <si>
    <t>95546</t>
  </si>
  <si>
    <t>NORTH IOWA COMMUNITY SCHOOL DISTRICT</t>
  </si>
  <si>
    <t>96201</t>
  </si>
  <si>
    <t>WINNESHIEK COUNTY</t>
  </si>
  <si>
    <t>96203</t>
  </si>
  <si>
    <t>WINNESHIEK COUNTY AGR EXT DIST</t>
  </si>
  <si>
    <t>96205</t>
  </si>
  <si>
    <t>WINNESHIEK MEDICAL CENTER</t>
  </si>
  <si>
    <t>96207</t>
  </si>
  <si>
    <t>WINNESHIEK CO SOIL &amp; WATER CONS</t>
  </si>
  <si>
    <t>96208</t>
  </si>
  <si>
    <t>NORTHEAST IOWA COMMUNITY ACTION CORP</t>
  </si>
  <si>
    <t>96301</t>
  </si>
  <si>
    <t>CITY OF DECORAH</t>
  </si>
  <si>
    <t>96304</t>
  </si>
  <si>
    <t>CITY OF FORT ATKINSON</t>
  </si>
  <si>
    <t>96305</t>
  </si>
  <si>
    <t>CITY OF SPILLVILLE</t>
  </si>
  <si>
    <t>96306</t>
  </si>
  <si>
    <t>CITY OF OSSIAN</t>
  </si>
  <si>
    <t>96307</t>
  </si>
  <si>
    <t>CITY OF RIDGEWAY</t>
  </si>
  <si>
    <t>96308</t>
  </si>
  <si>
    <t>CITY OF CALMAR</t>
  </si>
  <si>
    <t>96309</t>
  </si>
  <si>
    <t>CITY OF JACKSON JUNCTION</t>
  </si>
  <si>
    <t>96310</t>
  </si>
  <si>
    <t>CITY OF CASTALIA</t>
  </si>
  <si>
    <t>96315</t>
  </si>
  <si>
    <t>LOW RENT HOUSING AGENCY OF DECORAH</t>
  </si>
  <si>
    <t>96554</t>
  </si>
  <si>
    <t>DECORAH COMMUNITY SCHOOL DISTRICT</t>
  </si>
  <si>
    <t>96556</t>
  </si>
  <si>
    <t>SOUTH WINNESHIEK COMMUNITY SCHOOL DIST</t>
  </si>
  <si>
    <t>96557</t>
  </si>
  <si>
    <t>NORTH WINNESHIEK COMMUNITY SCHOOL DIST</t>
  </si>
  <si>
    <t>96558</t>
  </si>
  <si>
    <t>NORTHEAST IOWA COMMUNITY COLLEGE</t>
  </si>
  <si>
    <t>97003</t>
  </si>
  <si>
    <t>3RD JUDICIAL DIST DEPT CORR SERVICES</t>
  </si>
  <si>
    <t>97201</t>
  </si>
  <si>
    <t>WOODBURY COUNTY</t>
  </si>
  <si>
    <t>97203</t>
  </si>
  <si>
    <t>WOODBURY COUNTY AGRI EXTEN DIST</t>
  </si>
  <si>
    <t>97209</t>
  </si>
  <si>
    <t>WOODBURY CO SOIL &amp; WATER CONS DIST</t>
  </si>
  <si>
    <t>97301</t>
  </si>
  <si>
    <t>CITY OF SIOUX CITY</t>
  </si>
  <si>
    <t>97302</t>
  </si>
  <si>
    <t>CITY OF CORRECTIONVILLE</t>
  </si>
  <si>
    <t>97303</t>
  </si>
  <si>
    <t>CITY OF DANBURY</t>
  </si>
  <si>
    <t>97304</t>
  </si>
  <si>
    <t>CITY OF ANTHON</t>
  </si>
  <si>
    <t>97305</t>
  </si>
  <si>
    <t>CITY OF PIERSON</t>
  </si>
  <si>
    <t>97306</t>
  </si>
  <si>
    <t>CITY OF SERGEANT BLUFF</t>
  </si>
  <si>
    <t>97307</t>
  </si>
  <si>
    <t>CITY OF LAWTON</t>
  </si>
  <si>
    <t>97308</t>
  </si>
  <si>
    <t>CITY OF MOVILLE</t>
  </si>
  <si>
    <t>97309</t>
  </si>
  <si>
    <t>CITY OF SLOAN</t>
  </si>
  <si>
    <t>97310</t>
  </si>
  <si>
    <t>CITY OF SALIX</t>
  </si>
  <si>
    <t>97311</t>
  </si>
  <si>
    <t>CITY OF OTO</t>
  </si>
  <si>
    <t>97312</t>
  </si>
  <si>
    <t>CITY OF SMITHLAND</t>
  </si>
  <si>
    <t>97314</t>
  </si>
  <si>
    <t>CITY OF CUSHING</t>
  </si>
  <si>
    <t>97315</t>
  </si>
  <si>
    <t>CITY OF HORNICK</t>
  </si>
  <si>
    <t>97316</t>
  </si>
  <si>
    <t>SLOAN PUBLIC LIBRARY</t>
  </si>
  <si>
    <t>97317</t>
  </si>
  <si>
    <t>CITY OF BRONSON</t>
  </si>
  <si>
    <t>97501</t>
  </si>
  <si>
    <t>SIOUX CITY COMMUNITY SCHOOL DISTRICT</t>
  </si>
  <si>
    <t>97569</t>
  </si>
  <si>
    <t>LAWTON BRONSON COMM SCH DIST</t>
  </si>
  <si>
    <t>97574</t>
  </si>
  <si>
    <t>SERGEANT BLUFF LUTON COMM SCH DIST</t>
  </si>
  <si>
    <t>97577</t>
  </si>
  <si>
    <t>WESTWOOD COMMUNITY SCHOOL DISTRICT</t>
  </si>
  <si>
    <t>97579</t>
  </si>
  <si>
    <t>WOODBURY CENTRAL COMMUNITY SCHOOL DIST</t>
  </si>
  <si>
    <t>97581</t>
  </si>
  <si>
    <t>RIVER VALLEY COMM SCH DIST</t>
  </si>
  <si>
    <t>97582</t>
  </si>
  <si>
    <t>WESTERN IOWA TECH COMMUNITY COLLEGE</t>
  </si>
  <si>
    <t>97602</t>
  </si>
  <si>
    <t>NORTHWEST AREA EDUCATION AGENCY</t>
  </si>
  <si>
    <t>98201</t>
  </si>
  <si>
    <t>WORTH COUNTY</t>
  </si>
  <si>
    <t>98203</t>
  </si>
  <si>
    <t>WORTH CO AGR EXT DIST</t>
  </si>
  <si>
    <t>98206</t>
  </si>
  <si>
    <t>WORTH CO SOIL &amp; WATER CONS DIST</t>
  </si>
  <si>
    <t>98301</t>
  </si>
  <si>
    <t>CITY OF GRAFTON</t>
  </si>
  <si>
    <t>98302</t>
  </si>
  <si>
    <t>CITY OF MANLY</t>
  </si>
  <si>
    <t>98303</t>
  </si>
  <si>
    <t>CITY OF NORTHWOOD</t>
  </si>
  <si>
    <t>98304</t>
  </si>
  <si>
    <t>CITY OF KENSETT</t>
  </si>
  <si>
    <t>98305</t>
  </si>
  <si>
    <t>CITY OF HANLONTOWN</t>
  </si>
  <si>
    <t>98307</t>
  </si>
  <si>
    <t>CITY OF FERTILE</t>
  </si>
  <si>
    <t>98308</t>
  </si>
  <si>
    <t>CITY OF JOICE</t>
  </si>
  <si>
    <t>98311</t>
  </si>
  <si>
    <t>KINNEY MEMORIAL LIBRARY</t>
  </si>
  <si>
    <t>98312</t>
  </si>
  <si>
    <t>JOICE PUBLIC LIBRARY</t>
  </si>
  <si>
    <t>98531</t>
  </si>
  <si>
    <t>NORTHWOOD KENSETT COMM SCHOOL DISTRICT</t>
  </si>
  <si>
    <t>99201</t>
  </si>
  <si>
    <t>WRIGHT COUNTY</t>
  </si>
  <si>
    <t>99203</t>
  </si>
  <si>
    <t>WRIGHT COUNTY AGRI EXTENSION DIST</t>
  </si>
  <si>
    <t>99206</t>
  </si>
  <si>
    <t>WRIGHT CO SOIL &amp; WATER CONSERVATION</t>
  </si>
  <si>
    <t>99301</t>
  </si>
  <si>
    <t>CITY OF CLARION</t>
  </si>
  <si>
    <t>99302</t>
  </si>
  <si>
    <t>CITY OF EAGLE GROVE</t>
  </si>
  <si>
    <t>99304</t>
  </si>
  <si>
    <t>CITY OF BELMOND</t>
  </si>
  <si>
    <t>99305</t>
  </si>
  <si>
    <t>CITY OF GOLDFIELD</t>
  </si>
  <si>
    <t>99307</t>
  </si>
  <si>
    <t>CITY OF DOWS</t>
  </si>
  <si>
    <t>99308</t>
  </si>
  <si>
    <t>BELMOND PUBLIC LIBRARY</t>
  </si>
  <si>
    <t>99309</t>
  </si>
  <si>
    <t>CITY OF ROWAN</t>
  </si>
  <si>
    <t>99311</t>
  </si>
  <si>
    <t>IOWA SPECIALTY HOSPITAL-CLARION</t>
  </si>
  <si>
    <t>99312</t>
  </si>
  <si>
    <t>IOWA SPECIALTY HOSPITAL-BELMOND</t>
  </si>
  <si>
    <t>99314</t>
  </si>
  <si>
    <t>TOWN OF GALT</t>
  </si>
  <si>
    <t>99315</t>
  </si>
  <si>
    <t>CITY OF WOOLSTOCK</t>
  </si>
  <si>
    <t>99317</t>
  </si>
  <si>
    <t>ROWAN PUBLIC LIBRARY</t>
  </si>
  <si>
    <t>99501</t>
  </si>
  <si>
    <t>CLARION-GOLDFIELD COMMUNITY SCHOOL DIST</t>
  </si>
  <si>
    <t>99537</t>
  </si>
  <si>
    <t>BELMOND-KLEMME COMMUNITY SCHOOL DISTRICT</t>
  </si>
  <si>
    <t>99539</t>
  </si>
  <si>
    <t>DOWS COMMUNITY SCHOOL DISTRICT</t>
  </si>
  <si>
    <t>99540</t>
  </si>
  <si>
    <t>EAGLE GROVE COMMUNITY SCHOOL DISTRICT</t>
  </si>
  <si>
    <t>99601</t>
  </si>
  <si>
    <t>WRIGHT COUNTY AREA LANDFILL AUTHORITY</t>
  </si>
  <si>
    <t xml:space="preserve">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</si>
</sst>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%"/>
    <numFmt numFmtId="166" formatCode="_(&quot;$&quot;* #,##0_);_(&quot;$&quot;* \(#,##0\);_(&quot;$&quot;* &quot;-&quot;??_);_(@_)"/>
    <numFmt numFmtId="167" formatCode="_(* #,##0.00000000_);_(* \(#,##0.00000000\);_(* &quot;-&quot;??_);_(@_)"/>
    <numFmt numFmtId="168" formatCode="_(* #,##0.00000000_);_(* \(#,##0.00000000\);_(* &quot;-&quot;????????_);_(@_)"/>
  </numFmts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Bookman Old Style"/>
      <family val="1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1"/>
    </font>
    <font>
      <b/>
      <sz val="10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1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3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left"/>
    </xf>
    <xf numFmtId="165" fontId="4" fillId="0" borderId="0" xfId="3" applyNumberFormat="1" applyFont="1"/>
    <xf numFmtId="164" fontId="4" fillId="0" borderId="0" xfId="1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1" applyNumberFormat="1" applyFont="1" applyBorder="1" applyAlignment="1">
      <alignment horizontal="center" wrapText="1"/>
    </xf>
    <xf numFmtId="165" fontId="5" fillId="0" borderId="1" xfId="3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164" fontId="4" fillId="2" borderId="2" xfId="1" applyNumberFormat="1" applyFont="1" applyFill="1" applyBorder="1"/>
    <xf numFmtId="165" fontId="4" fillId="0" borderId="2" xfId="3" applyNumberFormat="1" applyFont="1" applyBorder="1"/>
    <xf numFmtId="164" fontId="5" fillId="0" borderId="2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2" applyNumberFormat="1" applyFont="1"/>
    <xf numFmtId="167" fontId="4" fillId="0" borderId="0" xfId="0" applyNumberFormat="1" applyFont="1"/>
    <xf numFmtId="168" fontId="4" fillId="0" borderId="0" xfId="0" applyNumberFormat="1" applyFont="1"/>
    <xf numFmtId="164" fontId="4" fillId="0" borderId="0" xfId="0" applyNumberFormat="1" applyFont="1"/>
    <xf numFmtId="166" fontId="4" fillId="0" borderId="3" xfId="2" applyNumberFormat="1" applyFont="1" applyBorder="1"/>
    <xf numFmtId="165" fontId="4" fillId="0" borderId="3" xfId="3" applyNumberFormat="1" applyFont="1" applyBorder="1"/>
  </cellXfs>
  <cellStyles count="5">
    <cellStyle name="Comma" xfId="1" builtinId="3"/>
    <cellStyle name="Comma 2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3</xdr:row>
      <xdr:rowOff>38100</xdr:rowOff>
    </xdr:from>
    <xdr:to>
      <xdr:col>4</xdr:col>
      <xdr:colOff>975359</xdr:colOff>
      <xdr:row>3</xdr:row>
      <xdr:rowOff>876300</xdr:rowOff>
    </xdr:to>
    <xdr:sp macro="" textlink="">
      <xdr:nvSpPr>
        <xdr:cNvPr id="2" name="TextBox 1"/>
        <xdr:cNvSpPr txBox="1"/>
      </xdr:nvSpPr>
      <xdr:spPr>
        <a:xfrm>
          <a:off x="533399" y="38100"/>
          <a:ext cx="696658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>
              <a:latin typeface="Bookman Old Style" panose="02050604050505020204" pitchFamily="18" charset="0"/>
            </a:rPr>
            <a:t>Iowa Public Employees' Retirement System</a:t>
          </a:r>
        </a:p>
        <a:p>
          <a:pPr algn="ctr"/>
          <a:endParaRPr lang="en-US" sz="400">
            <a:latin typeface="Bookman Old Style" panose="02050604050505020204" pitchFamily="18" charset="0"/>
          </a:endParaRPr>
        </a:p>
        <a:p>
          <a:pPr algn="ctr"/>
          <a:r>
            <a:rPr lang="en-US" sz="1100">
              <a:latin typeface="Bookman Old Style" panose="02050604050505020204" pitchFamily="18" charset="0"/>
            </a:rPr>
            <a:t>Schedule of Employer Allocations and Net Pension Liability</a:t>
          </a:r>
          <a:r>
            <a:rPr lang="en-US" sz="1100" baseline="0">
              <a:latin typeface="Bookman Old Style" panose="02050604050505020204" pitchFamily="18" charset="0"/>
            </a:rPr>
            <a:t> </a:t>
          </a:r>
          <a:r>
            <a:rPr lang="en-US" sz="1100">
              <a:latin typeface="Bookman Old Style" panose="02050604050505020204" pitchFamily="18" charset="0"/>
            </a:rPr>
            <a:t>by Employer -</a:t>
          </a:r>
        </a:p>
        <a:p>
          <a:pPr algn="ctr"/>
          <a:r>
            <a:rPr lang="en-US" sz="1100" b="1">
              <a:latin typeface="Bookman Old Style" panose="02050604050505020204" pitchFamily="18" charset="0"/>
            </a:rPr>
            <a:t>Regular</a:t>
          </a:r>
          <a:r>
            <a:rPr lang="en-US" sz="1100" b="1" baseline="0">
              <a:latin typeface="Bookman Old Style" panose="02050604050505020204" pitchFamily="18" charset="0"/>
            </a:rPr>
            <a:t> Membership </a:t>
          </a:r>
          <a:r>
            <a:rPr lang="en-US" sz="1100" b="1">
              <a:latin typeface="Bookman Old Style" panose="02050604050505020204" pitchFamily="18" charset="0"/>
            </a:rPr>
            <a:t>Group</a:t>
          </a:r>
        </a:p>
        <a:p>
          <a:pPr algn="ctr"/>
          <a:endParaRPr lang="en-US" sz="400">
            <a:latin typeface="Bookman Old Style" panose="02050604050505020204" pitchFamily="18" charset="0"/>
          </a:endParaRPr>
        </a:p>
        <a:p>
          <a:pPr algn="ctr"/>
          <a:r>
            <a:rPr lang="en-US" sz="1100">
              <a:latin typeface="Bookman Old Style" panose="02050604050505020204" pitchFamily="18" charset="0"/>
            </a:rPr>
            <a:t>As of and for the year ended June 30, 2013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36"/>
  <sheetViews>
    <sheetView tabSelected="1" topLeftCell="A5" zoomScaleNormal="100" workbookViewId="0">
      <selection activeCell="D5" sqref="D5"/>
    </sheetView>
  </sheetViews>
  <sheetFormatPr defaultColWidth="9.140625" defaultRowHeight="15" x14ac:dyDescent="0.3"/>
  <cols>
    <col min="1" max="1" width="14.7109375" style="4" customWidth="1"/>
    <col min="2" max="2" width="50.7109375" style="4" customWidth="1"/>
    <col min="3" max="3" width="16.140625" style="8" customWidth="1"/>
    <col min="4" max="4" width="16.28515625" style="7" customWidth="1"/>
    <col min="5" max="5" width="18.5703125" style="8" customWidth="1"/>
    <col min="6" max="6" width="9.140625" style="4"/>
    <col min="7" max="7" width="16.42578125" style="4" bestFit="1" customWidth="1"/>
    <col min="8" max="8" width="10.7109375" style="4" bestFit="1" customWidth="1"/>
    <col min="9" max="16384" width="9.140625" style="4"/>
  </cols>
  <sheetData>
    <row r="1" spans="1:10" ht="15.75" hidden="1" x14ac:dyDescent="0.3">
      <c r="A1" s="1"/>
      <c r="B1" s="1"/>
      <c r="C1" s="2"/>
      <c r="D1" s="3"/>
      <c r="E1" s="2"/>
    </row>
    <row r="2" spans="1:10" ht="15.75" hidden="1" x14ac:dyDescent="0.3">
      <c r="A2" s="5" t="s">
        <v>0</v>
      </c>
      <c r="B2" s="5"/>
      <c r="C2" s="6"/>
      <c r="D2" s="3"/>
      <c r="E2" s="2"/>
    </row>
    <row r="3" spans="1:10" ht="15.75" hidden="1" x14ac:dyDescent="0.3">
      <c r="A3" s="5" t="s">
        <v>1</v>
      </c>
      <c r="B3" s="5"/>
      <c r="C3" s="6"/>
    </row>
    <row r="4" spans="1:10" ht="71.25" customHeight="1" x14ac:dyDescent="0.3"/>
    <row r="5" spans="1:10" ht="42.75" customHeight="1" thickBot="1" x14ac:dyDescent="0.35">
      <c r="A5" s="9" t="s">
        <v>2</v>
      </c>
      <c r="B5" s="10" t="s">
        <v>3</v>
      </c>
      <c r="C5" s="11" t="s">
        <v>4</v>
      </c>
      <c r="D5" s="12" t="s">
        <v>5</v>
      </c>
      <c r="E5" s="11" t="s">
        <v>6</v>
      </c>
    </row>
    <row r="6" spans="1:10" hidden="1" x14ac:dyDescent="0.3">
      <c r="A6" s="13" t="s">
        <v>7</v>
      </c>
      <c r="B6" s="14" t="s">
        <v>8</v>
      </c>
      <c r="C6" s="15" t="s">
        <v>9</v>
      </c>
      <c r="D6" s="16"/>
      <c r="E6" s="17">
        <v>5662005285</v>
      </c>
    </row>
    <row r="7" spans="1:10" ht="17.100000000000001" customHeight="1" x14ac:dyDescent="0.3">
      <c r="A7" s="18" t="s">
        <v>10</v>
      </c>
      <c r="B7" s="4" t="s">
        <v>11</v>
      </c>
      <c r="C7" s="19">
        <v>19151.96</v>
      </c>
      <c r="D7" s="7">
        <f>+C7/$C$2135</f>
        <v>3.4154443953631709E-5</v>
      </c>
      <c r="E7" s="19">
        <f>ROUND(D7*$E$6,0)</f>
        <v>193383</v>
      </c>
      <c r="G7" s="20"/>
      <c r="H7" s="21"/>
      <c r="J7" s="22"/>
    </row>
    <row r="8" spans="1:10" x14ac:dyDescent="0.3">
      <c r="A8" s="18" t="s">
        <v>12</v>
      </c>
      <c r="B8" s="4" t="s">
        <v>13</v>
      </c>
      <c r="C8" s="8">
        <v>794.67</v>
      </c>
      <c r="D8" s="7">
        <f t="shared" ref="D8:D71" si="0">+C8/$C$2135</f>
        <v>1.4171662835883382E-6</v>
      </c>
      <c r="E8" s="8">
        <f t="shared" ref="E8:E71" si="1">ROUND(D8*$E$6,0)</f>
        <v>8024</v>
      </c>
      <c r="G8" s="20"/>
      <c r="H8" s="21"/>
      <c r="J8" s="22"/>
    </row>
    <row r="9" spans="1:10" x14ac:dyDescent="0.3">
      <c r="A9" s="18" t="s">
        <v>14</v>
      </c>
      <c r="B9" s="4" t="s">
        <v>15</v>
      </c>
      <c r="C9" s="8">
        <v>4850.3</v>
      </c>
      <c r="D9" s="7">
        <f t="shared" si="0"/>
        <v>8.6497308634886408E-6</v>
      </c>
      <c r="E9" s="8">
        <f t="shared" si="1"/>
        <v>48975</v>
      </c>
      <c r="G9" s="20"/>
      <c r="H9" s="21"/>
      <c r="J9" s="22"/>
    </row>
    <row r="10" spans="1:10" x14ac:dyDescent="0.3">
      <c r="A10" s="18" t="s">
        <v>16</v>
      </c>
      <c r="B10" s="4" t="s">
        <v>17</v>
      </c>
      <c r="C10" s="8">
        <v>800.29</v>
      </c>
      <c r="D10" s="7">
        <f t="shared" si="0"/>
        <v>1.4271886507517726E-6</v>
      </c>
      <c r="E10" s="8">
        <f t="shared" si="1"/>
        <v>8081</v>
      </c>
      <c r="G10" s="20"/>
      <c r="H10" s="21"/>
      <c r="J10" s="22"/>
    </row>
    <row r="11" spans="1:10" x14ac:dyDescent="0.3">
      <c r="A11" s="18" t="s">
        <v>18</v>
      </c>
      <c r="B11" s="4" t="s">
        <v>19</v>
      </c>
      <c r="C11" s="8">
        <v>277358.7</v>
      </c>
      <c r="D11" s="7">
        <f t="shared" si="0"/>
        <v>4.9462468458591979E-4</v>
      </c>
      <c r="E11" s="8">
        <f t="shared" si="1"/>
        <v>2800568</v>
      </c>
      <c r="G11" s="20"/>
      <c r="H11" s="21"/>
      <c r="J11" s="22"/>
    </row>
    <row r="12" spans="1:10" x14ac:dyDescent="0.3">
      <c r="A12" s="18" t="s">
        <v>20</v>
      </c>
      <c r="B12" s="4" t="s">
        <v>21</v>
      </c>
      <c r="C12" s="8">
        <v>256.98</v>
      </c>
      <c r="D12" s="7">
        <f t="shared" si="0"/>
        <v>4.5828254691448173E-7</v>
      </c>
      <c r="E12" s="8">
        <f t="shared" si="1"/>
        <v>2595</v>
      </c>
      <c r="G12" s="20"/>
      <c r="H12" s="21"/>
      <c r="J12" s="22"/>
    </row>
    <row r="13" spans="1:10" x14ac:dyDescent="0.3">
      <c r="A13" s="18" t="s">
        <v>22</v>
      </c>
      <c r="B13" s="4" t="s">
        <v>23</v>
      </c>
      <c r="C13" s="8">
        <v>1704.82</v>
      </c>
      <c r="D13" s="7">
        <f t="shared" si="0"/>
        <v>3.0402725956523726E-6</v>
      </c>
      <c r="E13" s="8">
        <f t="shared" si="1"/>
        <v>17214</v>
      </c>
      <c r="G13" s="20"/>
      <c r="H13" s="21"/>
      <c r="J13" s="22"/>
    </row>
    <row r="14" spans="1:10" x14ac:dyDescent="0.3">
      <c r="A14" s="18" t="s">
        <v>24</v>
      </c>
      <c r="B14" s="4" t="s">
        <v>25</v>
      </c>
      <c r="C14" s="8">
        <v>5118.47</v>
      </c>
      <c r="D14" s="7">
        <f t="shared" si="0"/>
        <v>9.1279689777623442E-6</v>
      </c>
      <c r="E14" s="8">
        <f t="shared" si="1"/>
        <v>51683</v>
      </c>
      <c r="G14" s="20"/>
      <c r="H14" s="21"/>
      <c r="J14" s="22"/>
    </row>
    <row r="15" spans="1:10" x14ac:dyDescent="0.3">
      <c r="A15" s="18" t="s">
        <v>26</v>
      </c>
      <c r="B15" s="4" t="s">
        <v>27</v>
      </c>
      <c r="C15" s="8">
        <v>7498.1</v>
      </c>
      <c r="D15" s="7">
        <f t="shared" si="0"/>
        <v>1.3371656802161552E-5</v>
      </c>
      <c r="E15" s="8">
        <f t="shared" si="1"/>
        <v>75710</v>
      </c>
      <c r="G15" s="20"/>
      <c r="H15" s="21"/>
      <c r="J15" s="22"/>
    </row>
    <row r="16" spans="1:10" x14ac:dyDescent="0.3">
      <c r="A16" s="18" t="s">
        <v>28</v>
      </c>
      <c r="B16" s="4" t="s">
        <v>29</v>
      </c>
      <c r="C16" s="8">
        <v>15166.27</v>
      </c>
      <c r="D16" s="7">
        <f t="shared" si="0"/>
        <v>2.7046606128074935E-5</v>
      </c>
      <c r="E16" s="8">
        <f t="shared" si="1"/>
        <v>153138</v>
      </c>
      <c r="G16" s="20"/>
      <c r="H16" s="21"/>
      <c r="J16" s="22"/>
    </row>
    <row r="17" spans="1:10" x14ac:dyDescent="0.3">
      <c r="A17" s="18" t="s">
        <v>30</v>
      </c>
      <c r="B17" s="4" t="s">
        <v>31</v>
      </c>
      <c r="C17" s="8">
        <v>2973.71</v>
      </c>
      <c r="D17" s="7">
        <f t="shared" si="0"/>
        <v>5.3031340671844636E-6</v>
      </c>
      <c r="E17" s="8">
        <f t="shared" si="1"/>
        <v>30026</v>
      </c>
      <c r="G17" s="20"/>
      <c r="H17" s="21"/>
      <c r="J17" s="22"/>
    </row>
    <row r="18" spans="1:10" x14ac:dyDescent="0.3">
      <c r="A18" s="18" t="s">
        <v>32</v>
      </c>
      <c r="B18" s="4" t="s">
        <v>33</v>
      </c>
      <c r="C18" s="8">
        <v>667054.62</v>
      </c>
      <c r="D18" s="7">
        <f t="shared" si="0"/>
        <v>1.189584754395952E-3</v>
      </c>
      <c r="E18" s="8">
        <f t="shared" si="1"/>
        <v>6735435</v>
      </c>
      <c r="G18" s="20"/>
      <c r="H18" s="21"/>
      <c r="J18" s="22"/>
    </row>
    <row r="19" spans="1:10" x14ac:dyDescent="0.3">
      <c r="A19" s="18" t="s">
        <v>34</v>
      </c>
      <c r="B19" s="4" t="s">
        <v>35</v>
      </c>
      <c r="C19" s="8">
        <v>5051.3100000000004</v>
      </c>
      <c r="D19" s="7">
        <f t="shared" si="0"/>
        <v>9.0081999068199498E-6</v>
      </c>
      <c r="E19" s="8">
        <f t="shared" si="1"/>
        <v>51004</v>
      </c>
      <c r="G19" s="20"/>
      <c r="H19" s="21"/>
      <c r="J19" s="22"/>
    </row>
    <row r="20" spans="1:10" x14ac:dyDescent="0.3">
      <c r="A20" s="18" t="s">
        <v>36</v>
      </c>
      <c r="B20" s="4" t="s">
        <v>37</v>
      </c>
      <c r="C20" s="8">
        <v>1946.8</v>
      </c>
      <c r="D20" s="7">
        <f t="shared" si="0"/>
        <v>3.4718050522729899E-6</v>
      </c>
      <c r="E20" s="8">
        <f t="shared" si="1"/>
        <v>19657</v>
      </c>
      <c r="G20" s="20"/>
      <c r="H20" s="21"/>
      <c r="J20" s="22"/>
    </row>
    <row r="21" spans="1:10" x14ac:dyDescent="0.3">
      <c r="A21" s="18" t="s">
        <v>38</v>
      </c>
      <c r="B21" s="4" t="s">
        <v>39</v>
      </c>
      <c r="C21" s="8">
        <v>1106.97</v>
      </c>
      <c r="D21" s="7">
        <f t="shared" si="0"/>
        <v>1.9741031635065914E-6</v>
      </c>
      <c r="E21" s="8">
        <f t="shared" si="1"/>
        <v>11177</v>
      </c>
      <c r="G21" s="20"/>
      <c r="H21" s="21"/>
      <c r="J21" s="22"/>
    </row>
    <row r="22" spans="1:10" x14ac:dyDescent="0.3">
      <c r="A22" s="18" t="s">
        <v>40</v>
      </c>
      <c r="B22" s="4" t="s">
        <v>41</v>
      </c>
      <c r="C22" s="8">
        <v>119109.04</v>
      </c>
      <c r="D22" s="7">
        <f t="shared" si="0"/>
        <v>2.1241183832103227E-4</v>
      </c>
      <c r="E22" s="8">
        <f t="shared" si="1"/>
        <v>1202677</v>
      </c>
      <c r="G22" s="20"/>
      <c r="H22" s="21"/>
      <c r="J22" s="22"/>
    </row>
    <row r="23" spans="1:10" x14ac:dyDescent="0.3">
      <c r="A23" s="18" t="s">
        <v>42</v>
      </c>
      <c r="B23" s="4" t="s">
        <v>43</v>
      </c>
      <c r="C23" s="8">
        <v>296.52</v>
      </c>
      <c r="D23" s="7">
        <f t="shared" si="0"/>
        <v>5.2879578492910777E-7</v>
      </c>
      <c r="E23" s="8">
        <f t="shared" si="1"/>
        <v>2994</v>
      </c>
      <c r="G23" s="20"/>
      <c r="H23" s="21"/>
      <c r="J23" s="22"/>
    </row>
    <row r="24" spans="1:10" x14ac:dyDescent="0.3">
      <c r="A24" s="18" t="s">
        <v>44</v>
      </c>
      <c r="B24" s="4" t="s">
        <v>45</v>
      </c>
      <c r="C24" s="8">
        <v>806.58</v>
      </c>
      <c r="D24" s="7">
        <f t="shared" si="0"/>
        <v>1.4384058552816666E-6</v>
      </c>
      <c r="E24" s="8">
        <f t="shared" si="1"/>
        <v>8144</v>
      </c>
      <c r="G24" s="20"/>
      <c r="H24" s="21"/>
      <c r="J24" s="22"/>
    </row>
    <row r="25" spans="1:10" x14ac:dyDescent="0.3">
      <c r="A25" s="18" t="s">
        <v>46</v>
      </c>
      <c r="B25" s="4" t="s">
        <v>47</v>
      </c>
      <c r="C25" s="8">
        <v>7875.11</v>
      </c>
      <c r="D25" s="7">
        <f t="shared" si="0"/>
        <v>1.4043993571607534E-5</v>
      </c>
      <c r="E25" s="8">
        <f t="shared" si="1"/>
        <v>79517</v>
      </c>
      <c r="G25" s="20"/>
      <c r="H25" s="21"/>
      <c r="J25" s="22"/>
    </row>
    <row r="26" spans="1:10" x14ac:dyDescent="0.3">
      <c r="A26" s="18" t="s">
        <v>48</v>
      </c>
      <c r="B26" s="4" t="s">
        <v>49</v>
      </c>
      <c r="C26" s="8">
        <v>8975.98</v>
      </c>
      <c r="D26" s="7">
        <f t="shared" si="0"/>
        <v>1.6007218365061287E-5</v>
      </c>
      <c r="E26" s="8">
        <f t="shared" si="1"/>
        <v>90633</v>
      </c>
      <c r="G26" s="20"/>
      <c r="H26" s="21"/>
      <c r="J26" s="22"/>
    </row>
    <row r="27" spans="1:10" x14ac:dyDescent="0.3">
      <c r="A27" s="18" t="s">
        <v>50</v>
      </c>
      <c r="B27" s="4" t="s">
        <v>51</v>
      </c>
      <c r="C27" s="8">
        <v>24105.55</v>
      </c>
      <c r="D27" s="7">
        <f t="shared" si="0"/>
        <v>4.2988375938883901E-5</v>
      </c>
      <c r="E27" s="8">
        <f t="shared" si="1"/>
        <v>243400</v>
      </c>
      <c r="G27" s="20"/>
      <c r="H27" s="21"/>
      <c r="J27" s="22"/>
    </row>
    <row r="28" spans="1:10" x14ac:dyDescent="0.3">
      <c r="A28" s="18" t="s">
        <v>52</v>
      </c>
      <c r="B28" s="4" t="s">
        <v>53</v>
      </c>
      <c r="C28" s="8">
        <v>239263.21</v>
      </c>
      <c r="D28" s="7">
        <f t="shared" si="0"/>
        <v>4.2668749809998631E-4</v>
      </c>
      <c r="E28" s="8">
        <f t="shared" si="1"/>
        <v>2415907</v>
      </c>
      <c r="G28" s="20"/>
      <c r="H28" s="21"/>
      <c r="J28" s="22"/>
    </row>
    <row r="29" spans="1:10" x14ac:dyDescent="0.3">
      <c r="A29" s="18" t="s">
        <v>54</v>
      </c>
      <c r="B29" s="4" t="s">
        <v>55</v>
      </c>
      <c r="C29" s="8">
        <v>792.06</v>
      </c>
      <c r="D29" s="7">
        <f t="shared" si="0"/>
        <v>1.4125117678772058E-6</v>
      </c>
      <c r="E29" s="8">
        <f t="shared" si="1"/>
        <v>7998</v>
      </c>
      <c r="G29" s="20"/>
      <c r="H29" s="21"/>
      <c r="J29" s="22"/>
    </row>
    <row r="30" spans="1:10" x14ac:dyDescent="0.3">
      <c r="A30" s="18" t="s">
        <v>56</v>
      </c>
      <c r="B30" s="4" t="s">
        <v>57</v>
      </c>
      <c r="C30" s="8">
        <v>1184.8800000000001</v>
      </c>
      <c r="D30" s="7">
        <f t="shared" si="0"/>
        <v>2.113043132492922E-6</v>
      </c>
      <c r="E30" s="8">
        <f t="shared" si="1"/>
        <v>11964</v>
      </c>
      <c r="G30" s="20"/>
      <c r="H30" s="21"/>
      <c r="J30" s="22"/>
    </row>
    <row r="31" spans="1:10" x14ac:dyDescent="0.3">
      <c r="A31" s="18" t="s">
        <v>58</v>
      </c>
      <c r="B31" s="4" t="s">
        <v>59</v>
      </c>
      <c r="C31" s="8">
        <v>137201.93</v>
      </c>
      <c r="D31" s="7">
        <f t="shared" si="0"/>
        <v>2.446776010661625E-4</v>
      </c>
      <c r="E31" s="8">
        <f t="shared" si="1"/>
        <v>1385366</v>
      </c>
      <c r="G31" s="20"/>
      <c r="H31" s="21"/>
      <c r="J31" s="22"/>
    </row>
    <row r="32" spans="1:10" x14ac:dyDescent="0.3">
      <c r="A32" s="18" t="s">
        <v>60</v>
      </c>
      <c r="B32" s="4" t="s">
        <v>61</v>
      </c>
      <c r="C32" s="8">
        <v>1919.26</v>
      </c>
      <c r="D32" s="7">
        <f t="shared" si="0"/>
        <v>3.4226918864934554E-6</v>
      </c>
      <c r="E32" s="8">
        <f t="shared" si="1"/>
        <v>19379</v>
      </c>
      <c r="G32" s="20"/>
      <c r="H32" s="21"/>
      <c r="J32" s="22"/>
    </row>
    <row r="33" spans="1:10" x14ac:dyDescent="0.3">
      <c r="A33" s="18" t="s">
        <v>62</v>
      </c>
      <c r="B33" s="4" t="s">
        <v>63</v>
      </c>
      <c r="C33" s="8">
        <v>1861.3</v>
      </c>
      <c r="D33" s="7">
        <f t="shared" si="0"/>
        <v>3.3193295375979642E-6</v>
      </c>
      <c r="E33" s="8">
        <f t="shared" si="1"/>
        <v>18794</v>
      </c>
      <c r="G33" s="20"/>
      <c r="H33" s="21"/>
      <c r="J33" s="22"/>
    </row>
    <row r="34" spans="1:10" x14ac:dyDescent="0.3">
      <c r="A34" s="18" t="s">
        <v>64</v>
      </c>
      <c r="B34" s="4" t="s">
        <v>65</v>
      </c>
      <c r="C34" s="8">
        <v>4575.13</v>
      </c>
      <c r="D34" s="7">
        <f t="shared" si="0"/>
        <v>8.1590093737444659E-6</v>
      </c>
      <c r="E34" s="8">
        <f t="shared" si="1"/>
        <v>46196</v>
      </c>
      <c r="G34" s="20"/>
      <c r="H34" s="21"/>
      <c r="J34" s="22"/>
    </row>
    <row r="35" spans="1:10" x14ac:dyDescent="0.3">
      <c r="A35" s="18" t="s">
        <v>66</v>
      </c>
      <c r="B35" s="4" t="s">
        <v>67</v>
      </c>
      <c r="C35" s="8">
        <v>1387.23</v>
      </c>
      <c r="D35" s="7">
        <f t="shared" si="0"/>
        <v>2.4739018505571502E-6</v>
      </c>
      <c r="E35" s="8">
        <f t="shared" si="1"/>
        <v>14007</v>
      </c>
      <c r="G35" s="20"/>
      <c r="H35" s="21"/>
      <c r="J35" s="22"/>
    </row>
    <row r="36" spans="1:10" x14ac:dyDescent="0.3">
      <c r="A36" s="18" t="s">
        <v>68</v>
      </c>
      <c r="B36" s="4" t="s">
        <v>69</v>
      </c>
      <c r="C36" s="8">
        <v>1139.76</v>
      </c>
      <c r="D36" s="7">
        <f t="shared" si="0"/>
        <v>2.0325788608889782E-6</v>
      </c>
      <c r="E36" s="8">
        <f t="shared" si="1"/>
        <v>11508</v>
      </c>
      <c r="G36" s="20"/>
      <c r="H36" s="21"/>
      <c r="J36" s="22"/>
    </row>
    <row r="37" spans="1:10" x14ac:dyDescent="0.3">
      <c r="A37" s="18" t="s">
        <v>70</v>
      </c>
      <c r="B37" s="4" t="s">
        <v>71</v>
      </c>
      <c r="C37" s="8">
        <v>4021.33</v>
      </c>
      <c r="D37" s="7">
        <f t="shared" si="0"/>
        <v>7.1713960400949987E-6</v>
      </c>
      <c r="E37" s="8">
        <f t="shared" si="1"/>
        <v>40604</v>
      </c>
      <c r="G37" s="20"/>
      <c r="H37" s="21"/>
      <c r="J37" s="22"/>
    </row>
    <row r="38" spans="1:10" x14ac:dyDescent="0.3">
      <c r="A38" s="18" t="s">
        <v>72</v>
      </c>
      <c r="B38" s="4" t="s">
        <v>73</v>
      </c>
      <c r="C38" s="8">
        <v>104.04</v>
      </c>
      <c r="D38" s="7">
        <f t="shared" si="0"/>
        <v>1.8553862627824219E-7</v>
      </c>
      <c r="E38" s="8">
        <f t="shared" si="1"/>
        <v>1051</v>
      </c>
      <c r="G38" s="20"/>
      <c r="H38" s="21"/>
      <c r="J38" s="22"/>
    </row>
    <row r="39" spans="1:10" x14ac:dyDescent="0.3">
      <c r="A39" s="18" t="s">
        <v>74</v>
      </c>
      <c r="B39" s="4" t="s">
        <v>75</v>
      </c>
      <c r="C39" s="8">
        <v>29164.9</v>
      </c>
      <c r="D39" s="7">
        <f t="shared" si="0"/>
        <v>5.2010913894101365E-5</v>
      </c>
      <c r="E39" s="8">
        <f t="shared" si="1"/>
        <v>294486</v>
      </c>
      <c r="G39" s="20"/>
      <c r="H39" s="21"/>
      <c r="J39" s="22"/>
    </row>
    <row r="40" spans="1:10" x14ac:dyDescent="0.3">
      <c r="A40" s="18" t="s">
        <v>76</v>
      </c>
      <c r="B40" s="4" t="s">
        <v>77</v>
      </c>
      <c r="C40" s="8">
        <v>68401.03</v>
      </c>
      <c r="D40" s="7">
        <f t="shared" si="0"/>
        <v>1.2198224857955433E-4</v>
      </c>
      <c r="E40" s="8">
        <f t="shared" si="1"/>
        <v>690664</v>
      </c>
      <c r="G40" s="20"/>
      <c r="H40" s="21"/>
      <c r="J40" s="22"/>
    </row>
    <row r="41" spans="1:10" x14ac:dyDescent="0.3">
      <c r="A41" s="18" t="s">
        <v>78</v>
      </c>
      <c r="B41" s="4" t="s">
        <v>79</v>
      </c>
      <c r="C41" s="8">
        <v>74165.539999999994</v>
      </c>
      <c r="D41" s="7">
        <f t="shared" si="0"/>
        <v>1.3226232611287985E-4</v>
      </c>
      <c r="E41" s="8">
        <f t="shared" si="1"/>
        <v>748870</v>
      </c>
      <c r="G41" s="20"/>
      <c r="H41" s="21"/>
      <c r="J41" s="22"/>
    </row>
    <row r="42" spans="1:10" x14ac:dyDescent="0.3">
      <c r="A42" s="18" t="s">
        <v>80</v>
      </c>
      <c r="B42" s="4" t="s">
        <v>81</v>
      </c>
      <c r="C42" s="8">
        <v>251580.95</v>
      </c>
      <c r="D42" s="7">
        <f t="shared" si="0"/>
        <v>4.486542085810759E-4</v>
      </c>
      <c r="E42" s="8">
        <f t="shared" si="1"/>
        <v>2540283</v>
      </c>
      <c r="G42" s="20"/>
      <c r="H42" s="21"/>
      <c r="J42" s="22"/>
    </row>
    <row r="43" spans="1:10" x14ac:dyDescent="0.3">
      <c r="A43" s="18" t="s">
        <v>82</v>
      </c>
      <c r="B43" s="4" t="s">
        <v>83</v>
      </c>
      <c r="C43" s="8">
        <v>131576.74</v>
      </c>
      <c r="D43" s="7">
        <f t="shared" si="0"/>
        <v>2.3464597837148633E-4</v>
      </c>
      <c r="E43" s="8">
        <f t="shared" si="1"/>
        <v>1328567</v>
      </c>
      <c r="G43" s="20"/>
      <c r="H43" s="21"/>
      <c r="J43" s="22"/>
    </row>
    <row r="44" spans="1:10" x14ac:dyDescent="0.3">
      <c r="A44" s="18" t="s">
        <v>84</v>
      </c>
      <c r="B44" s="4" t="s">
        <v>85</v>
      </c>
      <c r="C44" s="8">
        <v>181710.19</v>
      </c>
      <c r="D44" s="7">
        <f t="shared" si="0"/>
        <v>3.2405093265434816E-4</v>
      </c>
      <c r="E44" s="8">
        <f t="shared" si="1"/>
        <v>1834778</v>
      </c>
      <c r="G44" s="20"/>
      <c r="H44" s="21"/>
      <c r="J44" s="22"/>
    </row>
    <row r="45" spans="1:10" x14ac:dyDescent="0.3">
      <c r="A45" s="18" t="s">
        <v>86</v>
      </c>
      <c r="B45" s="4" t="s">
        <v>87</v>
      </c>
      <c r="C45" s="8">
        <v>390245.51</v>
      </c>
      <c r="D45" s="7">
        <f t="shared" si="0"/>
        <v>6.9594017528500605E-4</v>
      </c>
      <c r="E45" s="8">
        <f t="shared" si="1"/>
        <v>3940417</v>
      </c>
      <c r="G45" s="20"/>
      <c r="H45" s="21"/>
      <c r="J45" s="22"/>
    </row>
    <row r="46" spans="1:10" x14ac:dyDescent="0.3">
      <c r="A46" s="18" t="s">
        <v>88</v>
      </c>
      <c r="B46" s="4" t="s">
        <v>89</v>
      </c>
      <c r="C46" s="8">
        <v>345903.8</v>
      </c>
      <c r="D46" s="7">
        <f t="shared" si="0"/>
        <v>6.1686385886604983E-4</v>
      </c>
      <c r="E46" s="8">
        <f t="shared" si="1"/>
        <v>3492686</v>
      </c>
      <c r="G46" s="20"/>
      <c r="H46" s="21"/>
      <c r="J46" s="22"/>
    </row>
    <row r="47" spans="1:10" x14ac:dyDescent="0.3">
      <c r="A47" s="18" t="s">
        <v>90</v>
      </c>
      <c r="B47" s="4" t="s">
        <v>91</v>
      </c>
      <c r="C47" s="8">
        <v>207071.08</v>
      </c>
      <c r="D47" s="7">
        <f t="shared" si="0"/>
        <v>3.69278005816532E-4</v>
      </c>
      <c r="E47" s="8">
        <f t="shared" si="1"/>
        <v>2090854</v>
      </c>
      <c r="G47" s="20"/>
      <c r="H47" s="21"/>
      <c r="J47" s="22"/>
    </row>
    <row r="48" spans="1:10" x14ac:dyDescent="0.3">
      <c r="A48" s="18" t="s">
        <v>92</v>
      </c>
      <c r="B48" s="4" t="s">
        <v>93</v>
      </c>
      <c r="C48" s="8">
        <v>209459.81</v>
      </c>
      <c r="D48" s="7">
        <f t="shared" si="0"/>
        <v>3.7353792202904281E-4</v>
      </c>
      <c r="E48" s="8">
        <f t="shared" si="1"/>
        <v>2114974</v>
      </c>
      <c r="G48" s="20"/>
      <c r="H48" s="21"/>
      <c r="J48" s="22"/>
    </row>
    <row r="49" spans="1:10" x14ac:dyDescent="0.3">
      <c r="A49" s="18" t="s">
        <v>94</v>
      </c>
      <c r="B49" s="4" t="s">
        <v>95</v>
      </c>
      <c r="C49" s="8">
        <v>186951.44</v>
      </c>
      <c r="D49" s="7">
        <f t="shared" si="0"/>
        <v>3.3339786003786252E-4</v>
      </c>
      <c r="E49" s="8">
        <f t="shared" si="1"/>
        <v>1887700</v>
      </c>
      <c r="G49" s="20"/>
      <c r="H49" s="21"/>
      <c r="J49" s="22"/>
    </row>
    <row r="50" spans="1:10" x14ac:dyDescent="0.3">
      <c r="A50" s="18" t="s">
        <v>96</v>
      </c>
      <c r="B50" s="4" t="s">
        <v>97</v>
      </c>
      <c r="C50" s="8">
        <v>292018.96999999997</v>
      </c>
      <c r="D50" s="7">
        <f t="shared" si="0"/>
        <v>5.2076892100141501E-4</v>
      </c>
      <c r="E50" s="8">
        <f t="shared" si="1"/>
        <v>2948596</v>
      </c>
      <c r="G50" s="20"/>
      <c r="H50" s="21"/>
      <c r="J50" s="22"/>
    </row>
    <row r="51" spans="1:10" x14ac:dyDescent="0.3">
      <c r="A51" s="18" t="s">
        <v>98</v>
      </c>
      <c r="B51" s="4" t="s">
        <v>99</v>
      </c>
      <c r="C51" s="8">
        <v>141012.48000000001</v>
      </c>
      <c r="D51" s="7">
        <f t="shared" si="0"/>
        <v>2.5147310483744813E-4</v>
      </c>
      <c r="E51" s="8">
        <f t="shared" si="1"/>
        <v>1423842</v>
      </c>
      <c r="G51" s="20"/>
      <c r="H51" s="21"/>
      <c r="J51" s="22"/>
    </row>
    <row r="52" spans="1:10" x14ac:dyDescent="0.3">
      <c r="A52" s="18" t="s">
        <v>100</v>
      </c>
      <c r="B52" s="4" t="s">
        <v>101</v>
      </c>
      <c r="C52" s="8">
        <v>131431.82999999999</v>
      </c>
      <c r="D52" s="7">
        <f t="shared" si="0"/>
        <v>2.3438755466585406E-4</v>
      </c>
      <c r="E52" s="8">
        <f t="shared" si="1"/>
        <v>1327104</v>
      </c>
      <c r="G52" s="20"/>
      <c r="H52" s="21"/>
      <c r="J52" s="22"/>
    </row>
    <row r="53" spans="1:10" x14ac:dyDescent="0.3">
      <c r="A53" s="18" t="s">
        <v>102</v>
      </c>
      <c r="B53" s="4" t="s">
        <v>103</v>
      </c>
      <c r="C53" s="8">
        <v>396544.08</v>
      </c>
      <c r="D53" s="7">
        <f t="shared" si="0"/>
        <v>7.0717266303315437E-4</v>
      </c>
      <c r="E53" s="8">
        <f t="shared" si="1"/>
        <v>4004015</v>
      </c>
      <c r="G53" s="20"/>
      <c r="H53" s="21"/>
      <c r="J53" s="22"/>
    </row>
    <row r="54" spans="1:10" x14ac:dyDescent="0.3">
      <c r="A54" s="18" t="s">
        <v>104</v>
      </c>
      <c r="B54" s="4" t="s">
        <v>105</v>
      </c>
      <c r="C54" s="8">
        <v>136.12</v>
      </c>
      <c r="D54" s="7">
        <f t="shared" si="0"/>
        <v>2.4274815272005312E-7</v>
      </c>
      <c r="E54" s="8">
        <f t="shared" si="1"/>
        <v>1374</v>
      </c>
      <c r="G54" s="20"/>
      <c r="H54" s="21"/>
      <c r="J54" s="22"/>
    </row>
    <row r="55" spans="1:10" x14ac:dyDescent="0.3">
      <c r="A55" s="18" t="s">
        <v>106</v>
      </c>
      <c r="B55" s="4" t="s">
        <v>107</v>
      </c>
      <c r="C55" s="8">
        <v>52.02</v>
      </c>
      <c r="D55" s="7">
        <f t="shared" si="0"/>
        <v>9.2769313139121097E-8</v>
      </c>
      <c r="E55" s="8">
        <f t="shared" si="1"/>
        <v>525</v>
      </c>
      <c r="G55" s="20"/>
      <c r="H55" s="21"/>
      <c r="J55" s="22"/>
    </row>
    <row r="56" spans="1:10" x14ac:dyDescent="0.3">
      <c r="A56" s="18" t="s">
        <v>108</v>
      </c>
      <c r="B56" s="4" t="s">
        <v>109</v>
      </c>
      <c r="C56" s="8">
        <v>84283.76</v>
      </c>
      <c r="D56" s="7">
        <f t="shared" si="0"/>
        <v>1.5030654602042539E-4</v>
      </c>
      <c r="E56" s="8">
        <f t="shared" si="1"/>
        <v>851036</v>
      </c>
      <c r="G56" s="20"/>
      <c r="H56" s="21"/>
      <c r="J56" s="22"/>
    </row>
    <row r="57" spans="1:10" x14ac:dyDescent="0.3">
      <c r="A57" s="18" t="s">
        <v>110</v>
      </c>
      <c r="B57" s="4" t="s">
        <v>111</v>
      </c>
      <c r="C57" s="8">
        <v>450136.22</v>
      </c>
      <c r="D57" s="7">
        <f t="shared" si="0"/>
        <v>8.027456353025817E-4</v>
      </c>
      <c r="E57" s="8">
        <f t="shared" si="1"/>
        <v>4545150</v>
      </c>
      <c r="G57" s="20"/>
      <c r="H57" s="21"/>
      <c r="J57" s="22"/>
    </row>
    <row r="58" spans="1:10" x14ac:dyDescent="0.3">
      <c r="A58" s="18" t="s">
        <v>112</v>
      </c>
      <c r="B58" s="4" t="s">
        <v>113</v>
      </c>
      <c r="C58" s="8">
        <v>7050.58</v>
      </c>
      <c r="D58" s="7">
        <f t="shared" si="0"/>
        <v>1.2573576774940877E-5</v>
      </c>
      <c r="E58" s="8">
        <f t="shared" si="1"/>
        <v>71192</v>
      </c>
      <c r="G58" s="20"/>
      <c r="H58" s="21"/>
      <c r="J58" s="22"/>
    </row>
    <row r="59" spans="1:10" x14ac:dyDescent="0.3">
      <c r="A59" s="18" t="s">
        <v>114</v>
      </c>
      <c r="B59" s="4" t="s">
        <v>115</v>
      </c>
      <c r="C59" s="8">
        <v>950.27</v>
      </c>
      <c r="D59" s="7">
        <f t="shared" si="0"/>
        <v>1.6946538869033565E-6</v>
      </c>
      <c r="E59" s="8">
        <f t="shared" si="1"/>
        <v>9595</v>
      </c>
      <c r="G59" s="20"/>
      <c r="H59" s="21"/>
      <c r="J59" s="22"/>
    </row>
    <row r="60" spans="1:10" x14ac:dyDescent="0.3">
      <c r="A60" s="18" t="s">
        <v>116</v>
      </c>
      <c r="B60" s="4" t="s">
        <v>117</v>
      </c>
      <c r="C60" s="8">
        <v>3847.7</v>
      </c>
      <c r="D60" s="7">
        <f t="shared" si="0"/>
        <v>6.8617548282467552E-6</v>
      </c>
      <c r="E60" s="8">
        <f t="shared" si="1"/>
        <v>38851</v>
      </c>
      <c r="G60" s="20"/>
      <c r="H60" s="21"/>
      <c r="J60" s="22"/>
    </row>
    <row r="61" spans="1:10" x14ac:dyDescent="0.3">
      <c r="A61" s="18" t="s">
        <v>118</v>
      </c>
      <c r="B61" s="4" t="s">
        <v>119</v>
      </c>
      <c r="C61" s="8">
        <v>861.92</v>
      </c>
      <c r="D61" s="7">
        <f t="shared" si="0"/>
        <v>1.5370958550724962E-6</v>
      </c>
      <c r="E61" s="8">
        <f t="shared" si="1"/>
        <v>8703</v>
      </c>
      <c r="G61" s="20"/>
      <c r="H61" s="21"/>
      <c r="J61" s="22"/>
    </row>
    <row r="62" spans="1:10" x14ac:dyDescent="0.3">
      <c r="A62" s="18" t="s">
        <v>120</v>
      </c>
      <c r="B62" s="4" t="s">
        <v>121</v>
      </c>
      <c r="C62" s="8">
        <v>2070.34</v>
      </c>
      <c r="D62" s="7">
        <f t="shared" si="0"/>
        <v>3.6921187959332561E-6</v>
      </c>
      <c r="E62" s="8">
        <f t="shared" si="1"/>
        <v>20905</v>
      </c>
      <c r="G62" s="20"/>
      <c r="H62" s="21"/>
      <c r="J62" s="22"/>
    </row>
    <row r="63" spans="1:10" x14ac:dyDescent="0.3">
      <c r="A63" s="18" t="s">
        <v>122</v>
      </c>
      <c r="B63" s="4" t="s">
        <v>123</v>
      </c>
      <c r="C63" s="8">
        <v>4524.37</v>
      </c>
      <c r="D63" s="7">
        <f t="shared" si="0"/>
        <v>8.0684870681900285E-6</v>
      </c>
      <c r="E63" s="8">
        <f t="shared" si="1"/>
        <v>45684</v>
      </c>
      <c r="G63" s="20"/>
      <c r="H63" s="21"/>
      <c r="J63" s="22"/>
    </row>
    <row r="64" spans="1:10" x14ac:dyDescent="0.3">
      <c r="A64" s="18" t="s">
        <v>124</v>
      </c>
      <c r="B64" s="4" t="s">
        <v>125</v>
      </c>
      <c r="C64" s="8">
        <v>1354.16</v>
      </c>
      <c r="D64" s="7">
        <f t="shared" si="0"/>
        <v>2.4149268181559443E-6</v>
      </c>
      <c r="E64" s="8">
        <f t="shared" si="1"/>
        <v>13673</v>
      </c>
      <c r="G64" s="20"/>
      <c r="H64" s="21"/>
      <c r="J64" s="22"/>
    </row>
    <row r="65" spans="1:10" x14ac:dyDescent="0.3">
      <c r="A65" s="18" t="s">
        <v>126</v>
      </c>
      <c r="B65" s="4" t="s">
        <v>127</v>
      </c>
      <c r="C65" s="8">
        <v>34341.839999999997</v>
      </c>
      <c r="D65" s="7">
        <f t="shared" si="0"/>
        <v>6.1243154723829177E-5</v>
      </c>
      <c r="E65" s="8">
        <f t="shared" si="1"/>
        <v>346759</v>
      </c>
      <c r="G65" s="20"/>
      <c r="H65" s="21"/>
      <c r="J65" s="22"/>
    </row>
    <row r="66" spans="1:10" x14ac:dyDescent="0.3">
      <c r="A66" s="18" t="s">
        <v>128</v>
      </c>
      <c r="B66" s="4" t="s">
        <v>129</v>
      </c>
      <c r="C66" s="8">
        <v>924.05</v>
      </c>
      <c r="D66" s="7">
        <f t="shared" si="0"/>
        <v>1.6478947290696818E-6</v>
      </c>
      <c r="E66" s="8">
        <f t="shared" si="1"/>
        <v>9330</v>
      </c>
      <c r="G66" s="20"/>
      <c r="H66" s="21"/>
      <c r="J66" s="22"/>
    </row>
    <row r="67" spans="1:10" x14ac:dyDescent="0.3">
      <c r="A67" s="18" t="s">
        <v>130</v>
      </c>
      <c r="B67" s="4" t="s">
        <v>131</v>
      </c>
      <c r="C67" s="8">
        <v>27881.58</v>
      </c>
      <c r="D67" s="7">
        <f t="shared" si="0"/>
        <v>4.9722318835706578E-5</v>
      </c>
      <c r="E67" s="8">
        <f t="shared" si="1"/>
        <v>281528</v>
      </c>
      <c r="G67" s="20"/>
      <c r="H67" s="21"/>
      <c r="J67" s="22"/>
    </row>
    <row r="68" spans="1:10" x14ac:dyDescent="0.3">
      <c r="A68" s="18" t="s">
        <v>132</v>
      </c>
      <c r="B68" s="4" t="s">
        <v>133</v>
      </c>
      <c r="C68" s="8">
        <v>404755.23</v>
      </c>
      <c r="D68" s="7">
        <f t="shared" si="0"/>
        <v>7.2181592996091849E-4</v>
      </c>
      <c r="E68" s="8">
        <f t="shared" si="1"/>
        <v>4086926</v>
      </c>
      <c r="G68" s="20"/>
      <c r="H68" s="21"/>
      <c r="J68" s="22"/>
    </row>
    <row r="69" spans="1:10" x14ac:dyDescent="0.3">
      <c r="A69" s="18" t="s">
        <v>134</v>
      </c>
      <c r="B69" s="4" t="s">
        <v>135</v>
      </c>
      <c r="C69" s="8">
        <v>9520.42</v>
      </c>
      <c r="D69" s="7">
        <f t="shared" si="0"/>
        <v>1.6978139642367384E-5</v>
      </c>
      <c r="E69" s="8">
        <f t="shared" si="1"/>
        <v>96130</v>
      </c>
      <c r="G69" s="20"/>
      <c r="H69" s="21"/>
      <c r="J69" s="22"/>
    </row>
    <row r="70" spans="1:10" x14ac:dyDescent="0.3">
      <c r="A70" s="18" t="s">
        <v>136</v>
      </c>
      <c r="B70" s="4" t="s">
        <v>137</v>
      </c>
      <c r="C70" s="8">
        <v>17947.54</v>
      </c>
      <c r="D70" s="7">
        <f t="shared" si="0"/>
        <v>3.2006554370182651E-5</v>
      </c>
      <c r="E70" s="8">
        <f t="shared" si="1"/>
        <v>181221</v>
      </c>
      <c r="G70" s="20"/>
      <c r="H70" s="21"/>
      <c r="J70" s="22"/>
    </row>
    <row r="71" spans="1:10" x14ac:dyDescent="0.3">
      <c r="A71" s="18" t="s">
        <v>138</v>
      </c>
      <c r="B71" s="4" t="s">
        <v>139</v>
      </c>
      <c r="C71" s="8">
        <v>1413.9</v>
      </c>
      <c r="D71" s="7">
        <f t="shared" si="0"/>
        <v>2.5214635110996409E-6</v>
      </c>
      <c r="E71" s="8">
        <f t="shared" si="1"/>
        <v>14277</v>
      </c>
      <c r="G71" s="20"/>
      <c r="H71" s="21"/>
      <c r="J71" s="22"/>
    </row>
    <row r="72" spans="1:10" x14ac:dyDescent="0.3">
      <c r="A72" s="18" t="s">
        <v>140</v>
      </c>
      <c r="B72" s="4" t="s">
        <v>141</v>
      </c>
      <c r="C72" s="8">
        <v>4892.47</v>
      </c>
      <c r="D72" s="7">
        <f t="shared" ref="D72:D135" si="2">+C72/$C$2135</f>
        <v>8.7249342840014564E-6</v>
      </c>
      <c r="E72" s="8">
        <f t="shared" ref="E72:E135" si="3">ROUND(D72*$E$6,0)</f>
        <v>49401</v>
      </c>
      <c r="G72" s="20"/>
      <c r="H72" s="21"/>
      <c r="J72" s="22"/>
    </row>
    <row r="73" spans="1:10" x14ac:dyDescent="0.3">
      <c r="A73" s="18" t="s">
        <v>142</v>
      </c>
      <c r="B73" s="4" t="s">
        <v>143</v>
      </c>
      <c r="C73" s="8">
        <v>373108.6</v>
      </c>
      <c r="D73" s="7">
        <f t="shared" si="2"/>
        <v>6.6537924929448438E-4</v>
      </c>
      <c r="E73" s="8">
        <f t="shared" si="3"/>
        <v>3767381</v>
      </c>
      <c r="G73" s="20"/>
      <c r="H73" s="21"/>
      <c r="J73" s="22"/>
    </row>
    <row r="74" spans="1:10" x14ac:dyDescent="0.3">
      <c r="A74" s="18" t="s">
        <v>144</v>
      </c>
      <c r="B74" s="4" t="s">
        <v>145</v>
      </c>
      <c r="C74" s="8">
        <v>460154.78</v>
      </c>
      <c r="D74" s="7">
        <f t="shared" si="2"/>
        <v>8.206121276102149E-4</v>
      </c>
      <c r="E74" s="8">
        <f t="shared" si="3"/>
        <v>4646310</v>
      </c>
      <c r="G74" s="20"/>
      <c r="H74" s="21"/>
      <c r="J74" s="22"/>
    </row>
    <row r="75" spans="1:10" x14ac:dyDescent="0.3">
      <c r="A75" s="18" t="s">
        <v>146</v>
      </c>
      <c r="B75" s="4" t="s">
        <v>147</v>
      </c>
      <c r="C75" s="8">
        <v>936.34</v>
      </c>
      <c r="D75" s="7">
        <f t="shared" si="2"/>
        <v>1.6698119697171214E-6</v>
      </c>
      <c r="E75" s="8">
        <f t="shared" si="3"/>
        <v>9454</v>
      </c>
      <c r="G75" s="20"/>
      <c r="H75" s="21"/>
      <c r="J75" s="22"/>
    </row>
    <row r="76" spans="1:10" x14ac:dyDescent="0.3">
      <c r="A76" s="18" t="s">
        <v>148</v>
      </c>
      <c r="B76" s="4" t="s">
        <v>149</v>
      </c>
      <c r="C76" s="8">
        <v>1106.54</v>
      </c>
      <c r="D76" s="7">
        <f t="shared" si="2"/>
        <v>1.9733363275848339E-6</v>
      </c>
      <c r="E76" s="8">
        <f t="shared" si="3"/>
        <v>11173</v>
      </c>
      <c r="G76" s="20"/>
      <c r="H76" s="21"/>
      <c r="J76" s="22"/>
    </row>
    <row r="77" spans="1:10" x14ac:dyDescent="0.3">
      <c r="A77" s="18" t="s">
        <v>150</v>
      </c>
      <c r="B77" s="4" t="s">
        <v>151</v>
      </c>
      <c r="C77" s="8">
        <v>50.07</v>
      </c>
      <c r="D77" s="7">
        <f t="shared" si="2"/>
        <v>8.9291801400918742E-8</v>
      </c>
      <c r="E77" s="8">
        <f t="shared" si="3"/>
        <v>506</v>
      </c>
      <c r="G77" s="20"/>
      <c r="H77" s="21"/>
      <c r="J77" s="22"/>
    </row>
    <row r="78" spans="1:10" x14ac:dyDescent="0.3">
      <c r="A78" s="18" t="s">
        <v>152</v>
      </c>
      <c r="B78" s="4" t="s">
        <v>153</v>
      </c>
      <c r="C78" s="8">
        <v>30962.51</v>
      </c>
      <c r="D78" s="7">
        <f t="shared" si="2"/>
        <v>5.5216662548311578E-5</v>
      </c>
      <c r="E78" s="8">
        <f t="shared" si="3"/>
        <v>312637</v>
      </c>
      <c r="G78" s="20"/>
      <c r="H78" s="21"/>
      <c r="J78" s="22"/>
    </row>
    <row r="79" spans="1:10" x14ac:dyDescent="0.3">
      <c r="A79" s="18" t="s">
        <v>154</v>
      </c>
      <c r="B79" s="4" t="s">
        <v>155</v>
      </c>
      <c r="C79" s="8">
        <v>625.99</v>
      </c>
      <c r="D79" s="7">
        <f t="shared" si="2"/>
        <v>1.1163526015370707E-6</v>
      </c>
      <c r="E79" s="8">
        <f t="shared" si="3"/>
        <v>6321</v>
      </c>
      <c r="G79" s="20"/>
      <c r="H79" s="21"/>
      <c r="J79" s="22"/>
    </row>
    <row r="80" spans="1:10" x14ac:dyDescent="0.3">
      <c r="A80" s="18" t="s">
        <v>156</v>
      </c>
      <c r="B80" s="4" t="s">
        <v>157</v>
      </c>
      <c r="C80" s="8">
        <v>2468.02</v>
      </c>
      <c r="D80" s="7">
        <f t="shared" si="2"/>
        <v>4.4013171898041842E-6</v>
      </c>
      <c r="E80" s="8">
        <f t="shared" si="3"/>
        <v>24920</v>
      </c>
      <c r="G80" s="20"/>
      <c r="H80" s="21"/>
      <c r="J80" s="22"/>
    </row>
    <row r="81" spans="1:10" x14ac:dyDescent="0.3">
      <c r="A81" s="18" t="s">
        <v>158</v>
      </c>
      <c r="B81" s="4" t="s">
        <v>159</v>
      </c>
      <c r="C81" s="8">
        <v>15851.45</v>
      </c>
      <c r="D81" s="7">
        <f t="shared" si="2"/>
        <v>2.8268514585911596E-5</v>
      </c>
      <c r="E81" s="8">
        <f t="shared" si="3"/>
        <v>160056</v>
      </c>
      <c r="G81" s="20"/>
      <c r="H81" s="21"/>
      <c r="J81" s="22"/>
    </row>
    <row r="82" spans="1:10" x14ac:dyDescent="0.3">
      <c r="A82" s="18" t="s">
        <v>160</v>
      </c>
      <c r="B82" s="4" t="s">
        <v>161</v>
      </c>
      <c r="C82" s="8">
        <v>224145.87</v>
      </c>
      <c r="D82" s="7">
        <f t="shared" si="2"/>
        <v>3.9972815076644996E-4</v>
      </c>
      <c r="E82" s="8">
        <f t="shared" si="3"/>
        <v>2263263</v>
      </c>
      <c r="G82" s="20"/>
      <c r="H82" s="21"/>
      <c r="J82" s="22"/>
    </row>
    <row r="83" spans="1:10" x14ac:dyDescent="0.3">
      <c r="A83" s="18" t="s">
        <v>162</v>
      </c>
      <c r="B83" s="4" t="s">
        <v>163</v>
      </c>
      <c r="C83" s="8">
        <v>101.96</v>
      </c>
      <c r="D83" s="7">
        <f t="shared" si="2"/>
        <v>1.8182928042415968E-7</v>
      </c>
      <c r="E83" s="8">
        <f t="shared" si="3"/>
        <v>1030</v>
      </c>
      <c r="G83" s="20"/>
      <c r="H83" s="21"/>
      <c r="J83" s="22"/>
    </row>
    <row r="84" spans="1:10" x14ac:dyDescent="0.3">
      <c r="A84" s="18" t="s">
        <v>164</v>
      </c>
      <c r="B84" s="4" t="s">
        <v>165</v>
      </c>
      <c r="C84" s="8">
        <v>1430.3</v>
      </c>
      <c r="D84" s="7">
        <f t="shared" si="2"/>
        <v>2.5507102764875987E-6</v>
      </c>
      <c r="E84" s="8">
        <f t="shared" si="3"/>
        <v>14442</v>
      </c>
      <c r="G84" s="20"/>
      <c r="H84" s="21"/>
      <c r="J84" s="22"/>
    </row>
    <row r="85" spans="1:10" x14ac:dyDescent="0.3">
      <c r="A85" s="18" t="s">
        <v>166</v>
      </c>
      <c r="B85" s="4" t="s">
        <v>167</v>
      </c>
      <c r="C85" s="8">
        <v>1621.27</v>
      </c>
      <c r="D85" s="7">
        <f t="shared" si="2"/>
        <v>2.8912745927155488E-6</v>
      </c>
      <c r="E85" s="8">
        <f t="shared" si="3"/>
        <v>16370</v>
      </c>
      <c r="G85" s="20"/>
      <c r="H85" s="21"/>
      <c r="J85" s="22"/>
    </row>
    <row r="86" spans="1:10" x14ac:dyDescent="0.3">
      <c r="A86" s="18" t="s">
        <v>168</v>
      </c>
      <c r="B86" s="4" t="s">
        <v>169</v>
      </c>
      <c r="C86" s="8">
        <v>5071.95</v>
      </c>
      <c r="D86" s="7">
        <f t="shared" si="2"/>
        <v>9.0450080310643057E-6</v>
      </c>
      <c r="E86" s="8">
        <f t="shared" si="3"/>
        <v>51213</v>
      </c>
      <c r="G86" s="20"/>
      <c r="H86" s="21"/>
      <c r="J86" s="22"/>
    </row>
    <row r="87" spans="1:10" x14ac:dyDescent="0.3">
      <c r="A87" s="18" t="s">
        <v>170</v>
      </c>
      <c r="B87" s="4" t="s">
        <v>171</v>
      </c>
      <c r="C87" s="8">
        <v>1163.44</v>
      </c>
      <c r="D87" s="7">
        <f t="shared" si="2"/>
        <v>2.0748083367662253E-6</v>
      </c>
      <c r="E87" s="8">
        <f t="shared" si="3"/>
        <v>11748</v>
      </c>
      <c r="G87" s="20"/>
      <c r="H87" s="21"/>
      <c r="J87" s="22"/>
    </row>
    <row r="88" spans="1:10" x14ac:dyDescent="0.3">
      <c r="A88" s="18" t="s">
        <v>172</v>
      </c>
      <c r="B88" s="4" t="s">
        <v>173</v>
      </c>
      <c r="C88" s="8">
        <v>104.04</v>
      </c>
      <c r="D88" s="7">
        <f t="shared" si="2"/>
        <v>1.8553862627824219E-7</v>
      </c>
      <c r="E88" s="8">
        <f t="shared" si="3"/>
        <v>1051</v>
      </c>
      <c r="G88" s="20"/>
      <c r="H88" s="21"/>
      <c r="J88" s="22"/>
    </row>
    <row r="89" spans="1:10" x14ac:dyDescent="0.3">
      <c r="A89" s="18" t="s">
        <v>174</v>
      </c>
      <c r="B89" s="4" t="s">
        <v>175</v>
      </c>
      <c r="C89" s="8">
        <v>99.4</v>
      </c>
      <c r="D89" s="7">
        <f t="shared" si="2"/>
        <v>1.7726393168067354E-7</v>
      </c>
      <c r="E89" s="8">
        <f t="shared" si="3"/>
        <v>1004</v>
      </c>
      <c r="G89" s="20"/>
      <c r="H89" s="21"/>
      <c r="J89" s="22"/>
    </row>
    <row r="90" spans="1:10" x14ac:dyDescent="0.3">
      <c r="A90" s="18" t="s">
        <v>176</v>
      </c>
      <c r="B90" s="4" t="s">
        <v>177</v>
      </c>
      <c r="C90" s="8">
        <v>95.37</v>
      </c>
      <c r="D90" s="7">
        <f t="shared" si="2"/>
        <v>1.7007707408838868E-7</v>
      </c>
      <c r="E90" s="8">
        <f t="shared" si="3"/>
        <v>963</v>
      </c>
      <c r="G90" s="20"/>
      <c r="H90" s="21"/>
      <c r="J90" s="22"/>
    </row>
    <row r="91" spans="1:10" x14ac:dyDescent="0.3">
      <c r="A91" s="18" t="s">
        <v>178</v>
      </c>
      <c r="B91" s="4" t="s">
        <v>179</v>
      </c>
      <c r="C91" s="8">
        <v>156.12</v>
      </c>
      <c r="D91" s="7">
        <f t="shared" si="2"/>
        <v>2.7841493977853873E-7</v>
      </c>
      <c r="E91" s="8">
        <f t="shared" si="3"/>
        <v>1576</v>
      </c>
      <c r="G91" s="20"/>
      <c r="H91" s="21"/>
      <c r="J91" s="22"/>
    </row>
    <row r="92" spans="1:10" x14ac:dyDescent="0.3">
      <c r="A92" s="18" t="s">
        <v>180</v>
      </c>
      <c r="B92" s="4" t="s">
        <v>181</v>
      </c>
      <c r="C92" s="8">
        <v>369.4</v>
      </c>
      <c r="D92" s="7">
        <f t="shared" si="2"/>
        <v>6.5876555697022938E-7</v>
      </c>
      <c r="E92" s="8">
        <f t="shared" si="3"/>
        <v>3730</v>
      </c>
      <c r="G92" s="20"/>
      <c r="H92" s="21"/>
      <c r="J92" s="22"/>
    </row>
    <row r="93" spans="1:10" x14ac:dyDescent="0.3">
      <c r="A93" s="18" t="s">
        <v>182</v>
      </c>
      <c r="B93" s="4" t="s">
        <v>183</v>
      </c>
      <c r="C93" s="8">
        <v>125.71</v>
      </c>
      <c r="D93" s="7">
        <f t="shared" si="2"/>
        <v>2.2418359005611134E-7</v>
      </c>
      <c r="E93" s="8">
        <f t="shared" si="3"/>
        <v>1269</v>
      </c>
      <c r="G93" s="20"/>
      <c r="H93" s="21"/>
      <c r="J93" s="22"/>
    </row>
    <row r="94" spans="1:10" x14ac:dyDescent="0.3">
      <c r="A94" s="18" t="s">
        <v>184</v>
      </c>
      <c r="B94" s="4" t="s">
        <v>185</v>
      </c>
      <c r="C94" s="8">
        <v>8128.2</v>
      </c>
      <c r="D94" s="7">
        <f t="shared" si="2"/>
        <v>1.449533892843914E-5</v>
      </c>
      <c r="E94" s="8">
        <f t="shared" si="3"/>
        <v>82073</v>
      </c>
      <c r="G94" s="20"/>
      <c r="H94" s="21"/>
      <c r="J94" s="22"/>
    </row>
    <row r="95" spans="1:10" x14ac:dyDescent="0.3">
      <c r="A95" s="18" t="s">
        <v>186</v>
      </c>
      <c r="B95" s="4" t="s">
        <v>187</v>
      </c>
      <c r="C95" s="8">
        <v>1189.7</v>
      </c>
      <c r="D95" s="7">
        <f t="shared" si="2"/>
        <v>2.121638828174017E-6</v>
      </c>
      <c r="E95" s="8">
        <f t="shared" si="3"/>
        <v>12013</v>
      </c>
      <c r="G95" s="20"/>
      <c r="H95" s="21"/>
      <c r="J95" s="22"/>
    </row>
    <row r="96" spans="1:10" x14ac:dyDescent="0.3">
      <c r="A96" s="18" t="s">
        <v>188</v>
      </c>
      <c r="B96" s="4" t="s">
        <v>189</v>
      </c>
      <c r="C96" s="8">
        <v>86269.05</v>
      </c>
      <c r="D96" s="7">
        <f t="shared" si="2"/>
        <v>1.5384699180439246E-4</v>
      </c>
      <c r="E96" s="8">
        <f t="shared" si="3"/>
        <v>871082</v>
      </c>
      <c r="G96" s="20"/>
      <c r="H96" s="21"/>
      <c r="J96" s="22"/>
    </row>
    <row r="97" spans="1:10" x14ac:dyDescent="0.3">
      <c r="A97" s="18" t="s">
        <v>190</v>
      </c>
      <c r="B97" s="4" t="s">
        <v>191</v>
      </c>
      <c r="C97" s="8">
        <v>16402.72</v>
      </c>
      <c r="D97" s="7">
        <f t="shared" si="2"/>
        <v>2.9251616070998163E-5</v>
      </c>
      <c r="E97" s="8">
        <f t="shared" si="3"/>
        <v>165623</v>
      </c>
      <c r="G97" s="20"/>
      <c r="H97" s="21"/>
      <c r="J97" s="22"/>
    </row>
    <row r="98" spans="1:10" x14ac:dyDescent="0.3">
      <c r="A98" s="18" t="s">
        <v>192</v>
      </c>
      <c r="B98" s="4" t="s">
        <v>193</v>
      </c>
      <c r="C98" s="8">
        <v>1608013.78</v>
      </c>
      <c r="D98" s="7">
        <f t="shared" si="2"/>
        <v>2.8676342539185272E-3</v>
      </c>
      <c r="E98" s="8">
        <f t="shared" si="3"/>
        <v>16236560</v>
      </c>
      <c r="G98" s="20"/>
      <c r="H98" s="21"/>
      <c r="J98" s="22"/>
    </row>
    <row r="99" spans="1:10" x14ac:dyDescent="0.3">
      <c r="A99" s="18" t="s">
        <v>194</v>
      </c>
      <c r="B99" s="4" t="s">
        <v>195</v>
      </c>
      <c r="C99" s="8">
        <v>76642.61</v>
      </c>
      <c r="D99" s="7">
        <f t="shared" si="2"/>
        <v>1.3667978252382803E-4</v>
      </c>
      <c r="E99" s="8">
        <f t="shared" si="3"/>
        <v>773882</v>
      </c>
      <c r="G99" s="20"/>
      <c r="H99" s="21"/>
      <c r="J99" s="22"/>
    </row>
    <row r="100" spans="1:10" x14ac:dyDescent="0.3">
      <c r="A100" s="18" t="s">
        <v>196</v>
      </c>
      <c r="B100" s="4" t="s">
        <v>197</v>
      </c>
      <c r="C100" s="8">
        <v>251160.3</v>
      </c>
      <c r="D100" s="7">
        <f t="shared" si="2"/>
        <v>4.4790404688226825E-4</v>
      </c>
      <c r="E100" s="8">
        <f t="shared" si="3"/>
        <v>2536035</v>
      </c>
      <c r="G100" s="20"/>
      <c r="H100" s="21"/>
      <c r="J100" s="22"/>
    </row>
    <row r="101" spans="1:10" x14ac:dyDescent="0.3">
      <c r="A101" s="18" t="s">
        <v>198</v>
      </c>
      <c r="B101" s="4" t="s">
        <v>199</v>
      </c>
      <c r="C101" s="8">
        <v>74388.929999999993</v>
      </c>
      <c r="D101" s="7">
        <f t="shared" si="2"/>
        <v>1.3266070629092963E-4</v>
      </c>
      <c r="E101" s="8">
        <f t="shared" si="3"/>
        <v>751126</v>
      </c>
      <c r="G101" s="20"/>
      <c r="H101" s="21"/>
      <c r="J101" s="22"/>
    </row>
    <row r="102" spans="1:10" x14ac:dyDescent="0.3">
      <c r="A102" s="18" t="s">
        <v>200</v>
      </c>
      <c r="B102" s="4" t="s">
        <v>201</v>
      </c>
      <c r="C102" s="8">
        <v>16576.919999999998</v>
      </c>
      <c r="D102" s="7">
        <f t="shared" si="2"/>
        <v>2.9562273786277567E-5</v>
      </c>
      <c r="E102" s="8">
        <f t="shared" si="3"/>
        <v>167382</v>
      </c>
      <c r="G102" s="20"/>
      <c r="H102" s="21"/>
      <c r="J102" s="22"/>
    </row>
    <row r="103" spans="1:10" x14ac:dyDescent="0.3">
      <c r="A103" s="18" t="s">
        <v>202</v>
      </c>
      <c r="B103" s="4" t="s">
        <v>203</v>
      </c>
      <c r="C103" s="8">
        <v>433757.88</v>
      </c>
      <c r="D103" s="7">
        <f t="shared" si="2"/>
        <v>7.7353749704500794E-4</v>
      </c>
      <c r="E103" s="8">
        <f t="shared" si="3"/>
        <v>4379773</v>
      </c>
      <c r="G103" s="20"/>
      <c r="H103" s="21"/>
      <c r="J103" s="22"/>
    </row>
    <row r="104" spans="1:10" x14ac:dyDescent="0.3">
      <c r="A104" s="18" t="s">
        <v>204</v>
      </c>
      <c r="B104" s="4" t="s">
        <v>205</v>
      </c>
      <c r="C104" s="8">
        <v>47184.18</v>
      </c>
      <c r="D104" s="7">
        <f t="shared" si="2"/>
        <v>8.4145405029462797E-5</v>
      </c>
      <c r="E104" s="8">
        <f t="shared" si="3"/>
        <v>476432</v>
      </c>
      <c r="G104" s="20"/>
      <c r="H104" s="21"/>
      <c r="J104" s="22"/>
    </row>
    <row r="105" spans="1:10" x14ac:dyDescent="0.3">
      <c r="A105" s="18" t="s">
        <v>206</v>
      </c>
      <c r="B105" s="4" t="s">
        <v>207</v>
      </c>
      <c r="C105" s="8">
        <v>1595.15</v>
      </c>
      <c r="D105" s="7">
        <f t="shared" si="2"/>
        <v>2.8446937688171669E-6</v>
      </c>
      <c r="E105" s="8">
        <f t="shared" si="3"/>
        <v>16107</v>
      </c>
      <c r="G105" s="20"/>
      <c r="H105" s="21"/>
      <c r="J105" s="22"/>
    </row>
    <row r="106" spans="1:10" x14ac:dyDescent="0.3">
      <c r="A106" s="18" t="s">
        <v>208</v>
      </c>
      <c r="B106" s="4" t="s">
        <v>209</v>
      </c>
      <c r="C106" s="8">
        <v>749.08</v>
      </c>
      <c r="D106" s="7">
        <f t="shared" si="2"/>
        <v>1.3358638424885204E-6</v>
      </c>
      <c r="E106" s="8">
        <f t="shared" si="3"/>
        <v>7564</v>
      </c>
      <c r="G106" s="20"/>
      <c r="H106" s="21"/>
      <c r="J106" s="22"/>
    </row>
    <row r="107" spans="1:10" x14ac:dyDescent="0.3">
      <c r="A107" s="18" t="s">
        <v>210</v>
      </c>
      <c r="B107" s="4" t="s">
        <v>211</v>
      </c>
      <c r="C107" s="8">
        <v>24017.65</v>
      </c>
      <c r="D107" s="7">
        <f t="shared" si="2"/>
        <v>4.2831620409761858E-5</v>
      </c>
      <c r="E107" s="8">
        <f t="shared" si="3"/>
        <v>242513</v>
      </c>
      <c r="G107" s="20"/>
      <c r="H107" s="21"/>
      <c r="J107" s="22"/>
    </row>
    <row r="108" spans="1:10" x14ac:dyDescent="0.3">
      <c r="A108" s="18" t="s">
        <v>212</v>
      </c>
      <c r="B108" s="4" t="s">
        <v>213</v>
      </c>
      <c r="C108" s="8">
        <v>307297.7</v>
      </c>
      <c r="D108" s="7">
        <f t="shared" si="2"/>
        <v>5.4801608147311983E-4</v>
      </c>
      <c r="E108" s="8">
        <f t="shared" si="3"/>
        <v>3102870</v>
      </c>
      <c r="G108" s="20"/>
      <c r="H108" s="21"/>
      <c r="J108" s="22"/>
    </row>
    <row r="109" spans="1:10" x14ac:dyDescent="0.3">
      <c r="A109" s="18" t="s">
        <v>214</v>
      </c>
      <c r="B109" s="4" t="s">
        <v>215</v>
      </c>
      <c r="C109" s="8">
        <v>2615.58</v>
      </c>
      <c r="D109" s="7">
        <f t="shared" si="2"/>
        <v>4.6644667447216903E-6</v>
      </c>
      <c r="E109" s="8">
        <f t="shared" si="3"/>
        <v>26410</v>
      </c>
      <c r="G109" s="20"/>
      <c r="H109" s="21"/>
      <c r="J109" s="22"/>
    </row>
    <row r="110" spans="1:10" x14ac:dyDescent="0.3">
      <c r="A110" s="18" t="s">
        <v>216</v>
      </c>
      <c r="B110" s="4" t="s">
        <v>217</v>
      </c>
      <c r="C110" s="8">
        <v>1430.55</v>
      </c>
      <c r="D110" s="7">
        <f t="shared" si="2"/>
        <v>2.5511561113258298E-6</v>
      </c>
      <c r="E110" s="8">
        <f t="shared" si="3"/>
        <v>14445</v>
      </c>
      <c r="G110" s="20"/>
      <c r="H110" s="21"/>
      <c r="J110" s="22"/>
    </row>
    <row r="111" spans="1:10" x14ac:dyDescent="0.3">
      <c r="A111" s="18" t="s">
        <v>218</v>
      </c>
      <c r="B111" s="4" t="s">
        <v>219</v>
      </c>
      <c r="C111" s="8">
        <v>47769.62</v>
      </c>
      <c r="D111" s="7">
        <f t="shared" si="2"/>
        <v>8.5189443220238791E-5</v>
      </c>
      <c r="E111" s="8">
        <f t="shared" si="3"/>
        <v>482343</v>
      </c>
      <c r="G111" s="20"/>
      <c r="H111" s="21"/>
      <c r="J111" s="22"/>
    </row>
    <row r="112" spans="1:10" x14ac:dyDescent="0.3">
      <c r="A112" s="18" t="s">
        <v>220</v>
      </c>
      <c r="B112" s="4" t="s">
        <v>221</v>
      </c>
      <c r="C112" s="8">
        <v>540.98</v>
      </c>
      <c r="D112" s="7">
        <f t="shared" si="2"/>
        <v>9.6475092314497754E-7</v>
      </c>
      <c r="E112" s="8">
        <f t="shared" si="3"/>
        <v>5462</v>
      </c>
      <c r="G112" s="20"/>
      <c r="H112" s="21"/>
      <c r="J112" s="22"/>
    </row>
    <row r="113" spans="1:10" x14ac:dyDescent="0.3">
      <c r="A113" s="18" t="s">
        <v>222</v>
      </c>
      <c r="B113" s="4" t="s">
        <v>223</v>
      </c>
      <c r="C113" s="8">
        <v>11287.11</v>
      </c>
      <c r="D113" s="7">
        <f t="shared" si="2"/>
        <v>2.012874744378518E-5</v>
      </c>
      <c r="E113" s="8">
        <f t="shared" si="3"/>
        <v>113969</v>
      </c>
      <c r="G113" s="20"/>
      <c r="H113" s="21"/>
      <c r="J113" s="22"/>
    </row>
    <row r="114" spans="1:10" x14ac:dyDescent="0.3">
      <c r="A114" s="18" t="s">
        <v>224</v>
      </c>
      <c r="B114" s="4" t="s">
        <v>225</v>
      </c>
      <c r="C114" s="8">
        <v>348594.86</v>
      </c>
      <c r="D114" s="7">
        <f t="shared" si="2"/>
        <v>6.216629320651303E-4</v>
      </c>
      <c r="E114" s="8">
        <f t="shared" si="3"/>
        <v>3519859</v>
      </c>
      <c r="G114" s="20"/>
      <c r="H114" s="21"/>
      <c r="J114" s="22"/>
    </row>
    <row r="115" spans="1:10" x14ac:dyDescent="0.3">
      <c r="A115" s="18" t="s">
        <v>226</v>
      </c>
      <c r="B115" s="4" t="s">
        <v>227</v>
      </c>
      <c r="C115" s="8">
        <v>200012.7</v>
      </c>
      <c r="D115" s="7">
        <f t="shared" si="2"/>
        <v>3.5669051899463834E-4</v>
      </c>
      <c r="E115" s="8">
        <f t="shared" si="3"/>
        <v>2019584</v>
      </c>
      <c r="G115" s="20"/>
      <c r="H115" s="21"/>
      <c r="J115" s="22"/>
    </row>
    <row r="116" spans="1:10" x14ac:dyDescent="0.3">
      <c r="A116" s="18" t="s">
        <v>228</v>
      </c>
      <c r="B116" s="4" t="s">
        <v>229</v>
      </c>
      <c r="C116" s="8">
        <v>69699.31</v>
      </c>
      <c r="D116" s="7">
        <f t="shared" si="2"/>
        <v>1.2429752239466886E-4</v>
      </c>
      <c r="E116" s="8">
        <f t="shared" si="3"/>
        <v>703773</v>
      </c>
      <c r="G116" s="20"/>
      <c r="H116" s="21"/>
      <c r="J116" s="22"/>
    </row>
    <row r="117" spans="1:10" x14ac:dyDescent="0.3">
      <c r="A117" s="18" t="s">
        <v>230</v>
      </c>
      <c r="B117" s="4" t="s">
        <v>231</v>
      </c>
      <c r="C117" s="8">
        <v>7369.87</v>
      </c>
      <c r="D117" s="7">
        <f t="shared" si="2"/>
        <v>1.314297919693607E-5</v>
      </c>
      <c r="E117" s="8">
        <f t="shared" si="3"/>
        <v>74416</v>
      </c>
      <c r="G117" s="20"/>
      <c r="H117" s="21"/>
      <c r="J117" s="22"/>
    </row>
    <row r="118" spans="1:10" x14ac:dyDescent="0.3">
      <c r="A118" s="18" t="s">
        <v>232</v>
      </c>
      <c r="B118" s="4" t="s">
        <v>233</v>
      </c>
      <c r="C118" s="8">
        <v>6131.49</v>
      </c>
      <c r="D118" s="7">
        <f t="shared" si="2"/>
        <v>1.0934527409061699E-5</v>
      </c>
      <c r="E118" s="8">
        <f t="shared" si="3"/>
        <v>61911</v>
      </c>
      <c r="G118" s="20"/>
      <c r="H118" s="21"/>
      <c r="J118" s="22"/>
    </row>
    <row r="119" spans="1:10" x14ac:dyDescent="0.3">
      <c r="A119" s="18" t="s">
        <v>234</v>
      </c>
      <c r="B119" s="4" t="s">
        <v>235</v>
      </c>
      <c r="C119" s="8">
        <v>896.62</v>
      </c>
      <c r="D119" s="7">
        <f t="shared" si="2"/>
        <v>1.5989777306189689E-6</v>
      </c>
      <c r="E119" s="8">
        <f t="shared" si="3"/>
        <v>9053</v>
      </c>
      <c r="G119" s="20"/>
      <c r="H119" s="21"/>
      <c r="J119" s="22"/>
    </row>
    <row r="120" spans="1:10" x14ac:dyDescent="0.3">
      <c r="A120" s="18" t="s">
        <v>236</v>
      </c>
      <c r="B120" s="4" t="s">
        <v>237</v>
      </c>
      <c r="C120" s="8">
        <v>13678.11</v>
      </c>
      <c r="D120" s="7">
        <f t="shared" si="2"/>
        <v>2.4392711836627139E-5</v>
      </c>
      <c r="E120" s="8">
        <f t="shared" si="3"/>
        <v>138112</v>
      </c>
      <c r="G120" s="20"/>
      <c r="H120" s="21"/>
      <c r="J120" s="22"/>
    </row>
    <row r="121" spans="1:10" x14ac:dyDescent="0.3">
      <c r="A121" s="18" t="s">
        <v>238</v>
      </c>
      <c r="B121" s="4" t="s">
        <v>239</v>
      </c>
      <c r="C121" s="8">
        <v>16554.8</v>
      </c>
      <c r="D121" s="7">
        <f t="shared" si="2"/>
        <v>2.9522826319790885E-5</v>
      </c>
      <c r="E121" s="8">
        <f t="shared" si="3"/>
        <v>167158</v>
      </c>
      <c r="G121" s="20"/>
      <c r="H121" s="21"/>
      <c r="J121" s="22"/>
    </row>
    <row r="122" spans="1:10" x14ac:dyDescent="0.3">
      <c r="A122" s="18" t="s">
        <v>240</v>
      </c>
      <c r="B122" s="4" t="s">
        <v>241</v>
      </c>
      <c r="C122" s="8">
        <v>28860.85</v>
      </c>
      <c r="D122" s="7">
        <f t="shared" si="2"/>
        <v>5.1468689563844734E-5</v>
      </c>
      <c r="E122" s="8">
        <f t="shared" si="3"/>
        <v>291416</v>
      </c>
      <c r="G122" s="20"/>
      <c r="H122" s="21"/>
      <c r="J122" s="22"/>
    </row>
    <row r="123" spans="1:10" x14ac:dyDescent="0.3">
      <c r="A123" s="18" t="s">
        <v>242</v>
      </c>
      <c r="B123" s="4" t="s">
        <v>243</v>
      </c>
      <c r="C123" s="8">
        <v>11137.6</v>
      </c>
      <c r="D123" s="7">
        <f t="shared" si="2"/>
        <v>1.9862120377129472E-5</v>
      </c>
      <c r="E123" s="8">
        <f t="shared" si="3"/>
        <v>112459</v>
      </c>
      <c r="G123" s="20"/>
      <c r="H123" s="21"/>
      <c r="J123" s="22"/>
    </row>
    <row r="124" spans="1:10" x14ac:dyDescent="0.3">
      <c r="A124" s="18" t="s">
        <v>244</v>
      </c>
      <c r="B124" s="4" t="s">
        <v>245</v>
      </c>
      <c r="C124" s="8">
        <v>7358.89</v>
      </c>
      <c r="D124" s="7">
        <f t="shared" si="2"/>
        <v>1.3123398130840962E-5</v>
      </c>
      <c r="E124" s="8">
        <f t="shared" si="3"/>
        <v>74305</v>
      </c>
      <c r="G124" s="20"/>
      <c r="H124" s="21"/>
      <c r="J124" s="22"/>
    </row>
    <row r="125" spans="1:10" x14ac:dyDescent="0.3">
      <c r="A125" s="18" t="s">
        <v>246</v>
      </c>
      <c r="B125" s="4" t="s">
        <v>247</v>
      </c>
      <c r="C125" s="8">
        <v>10.4</v>
      </c>
      <c r="D125" s="7">
        <f t="shared" si="2"/>
        <v>1.8546729270412522E-8</v>
      </c>
      <c r="E125" s="8">
        <f t="shared" si="3"/>
        <v>105</v>
      </c>
      <c r="G125" s="20"/>
      <c r="H125" s="21"/>
      <c r="J125" s="22"/>
    </row>
    <row r="126" spans="1:10" x14ac:dyDescent="0.3">
      <c r="A126" s="18" t="s">
        <v>248</v>
      </c>
      <c r="B126" s="4" t="s">
        <v>249</v>
      </c>
      <c r="C126" s="8">
        <v>1270206.24</v>
      </c>
      <c r="D126" s="7">
        <f t="shared" si="2"/>
        <v>2.2652087741219839E-3</v>
      </c>
      <c r="E126" s="8">
        <f t="shared" si="3"/>
        <v>12825624</v>
      </c>
      <c r="G126" s="20"/>
      <c r="H126" s="21"/>
      <c r="J126" s="22"/>
    </row>
    <row r="127" spans="1:10" x14ac:dyDescent="0.3">
      <c r="A127" s="18" t="s">
        <v>250</v>
      </c>
      <c r="B127" s="4" t="s">
        <v>251</v>
      </c>
      <c r="C127" s="8">
        <v>192714.53</v>
      </c>
      <c r="D127" s="7">
        <f t="shared" si="2"/>
        <v>3.4367540522930692E-4</v>
      </c>
      <c r="E127" s="8">
        <f t="shared" si="3"/>
        <v>1945892</v>
      </c>
      <c r="G127" s="20"/>
      <c r="H127" s="21"/>
      <c r="J127" s="22"/>
    </row>
    <row r="128" spans="1:10" x14ac:dyDescent="0.3">
      <c r="A128" s="18" t="s">
        <v>252</v>
      </c>
      <c r="B128" s="4" t="s">
        <v>253</v>
      </c>
      <c r="C128" s="8">
        <v>9440.17</v>
      </c>
      <c r="D128" s="7">
        <f t="shared" si="2"/>
        <v>1.6835026659295208E-5</v>
      </c>
      <c r="E128" s="8">
        <f t="shared" si="3"/>
        <v>95320</v>
      </c>
      <c r="G128" s="20"/>
      <c r="H128" s="21"/>
      <c r="J128" s="22"/>
    </row>
    <row r="129" spans="1:10" x14ac:dyDescent="0.3">
      <c r="A129" s="18" t="s">
        <v>254</v>
      </c>
      <c r="B129" s="4" t="s">
        <v>255</v>
      </c>
      <c r="C129" s="8">
        <v>55694.59</v>
      </c>
      <c r="D129" s="7">
        <f t="shared" si="2"/>
        <v>9.932235409198312E-5</v>
      </c>
      <c r="E129" s="8">
        <f t="shared" si="3"/>
        <v>562364</v>
      </c>
      <c r="G129" s="20"/>
      <c r="H129" s="21"/>
      <c r="J129" s="22"/>
    </row>
    <row r="130" spans="1:10" x14ac:dyDescent="0.3">
      <c r="A130" s="18" t="s">
        <v>256</v>
      </c>
      <c r="B130" s="4" t="s">
        <v>257</v>
      </c>
      <c r="C130" s="8">
        <v>194369.12</v>
      </c>
      <c r="D130" s="7">
        <f t="shared" si="2"/>
        <v>3.4662610068926188E-4</v>
      </c>
      <c r="E130" s="8">
        <f t="shared" si="3"/>
        <v>1962599</v>
      </c>
      <c r="G130" s="20"/>
      <c r="H130" s="21"/>
      <c r="J130" s="22"/>
    </row>
    <row r="131" spans="1:10" x14ac:dyDescent="0.3">
      <c r="A131" s="18" t="s">
        <v>258</v>
      </c>
      <c r="B131" s="4" t="s">
        <v>259</v>
      </c>
      <c r="C131" s="8">
        <v>5014.4399999999996</v>
      </c>
      <c r="D131" s="7">
        <f t="shared" si="2"/>
        <v>8.9424481848776299E-6</v>
      </c>
      <c r="E131" s="8">
        <f t="shared" si="3"/>
        <v>50632</v>
      </c>
      <c r="G131" s="20"/>
      <c r="H131" s="21"/>
      <c r="J131" s="22"/>
    </row>
    <row r="132" spans="1:10" x14ac:dyDescent="0.3">
      <c r="A132" s="18" t="s">
        <v>260</v>
      </c>
      <c r="B132" s="4" t="s">
        <v>261</v>
      </c>
      <c r="C132" s="8">
        <v>139016.65</v>
      </c>
      <c r="D132" s="7">
        <f t="shared" si="2"/>
        <v>2.4791386265670122E-4</v>
      </c>
      <c r="E132" s="8">
        <f t="shared" si="3"/>
        <v>1403690</v>
      </c>
      <c r="G132" s="20"/>
      <c r="H132" s="21"/>
      <c r="J132" s="22"/>
    </row>
    <row r="133" spans="1:10" x14ac:dyDescent="0.3">
      <c r="A133" s="18" t="s">
        <v>262</v>
      </c>
      <c r="B133" s="4" t="s">
        <v>263</v>
      </c>
      <c r="C133" s="8">
        <v>1415721.35</v>
      </c>
      <c r="D133" s="7">
        <f t="shared" si="2"/>
        <v>2.5247115962300898E-3</v>
      </c>
      <c r="E133" s="8">
        <f t="shared" si="3"/>
        <v>14294930</v>
      </c>
      <c r="G133" s="20"/>
      <c r="H133" s="21"/>
      <c r="J133" s="22"/>
    </row>
    <row r="134" spans="1:10" x14ac:dyDescent="0.3">
      <c r="A134" s="18" t="s">
        <v>264</v>
      </c>
      <c r="B134" s="4" t="s">
        <v>265</v>
      </c>
      <c r="C134" s="8">
        <v>2151.11</v>
      </c>
      <c r="D134" s="7">
        <f t="shared" si="2"/>
        <v>3.8361591154689503E-6</v>
      </c>
      <c r="E134" s="8">
        <f t="shared" si="3"/>
        <v>21720</v>
      </c>
      <c r="G134" s="20"/>
      <c r="H134" s="21"/>
      <c r="J134" s="22"/>
    </row>
    <row r="135" spans="1:10" x14ac:dyDescent="0.3">
      <c r="A135" s="18" t="s">
        <v>266</v>
      </c>
      <c r="B135" s="4" t="s">
        <v>267</v>
      </c>
      <c r="C135" s="8">
        <v>380117.61</v>
      </c>
      <c r="D135" s="7">
        <f t="shared" si="2"/>
        <v>6.7787869265252413E-4</v>
      </c>
      <c r="E135" s="8">
        <f t="shared" si="3"/>
        <v>3838153</v>
      </c>
      <c r="G135" s="20"/>
      <c r="H135" s="21"/>
      <c r="J135" s="22"/>
    </row>
    <row r="136" spans="1:10" x14ac:dyDescent="0.3">
      <c r="A136" s="18" t="s">
        <v>268</v>
      </c>
      <c r="B136" s="4" t="s">
        <v>269</v>
      </c>
      <c r="C136" s="8">
        <v>498268.3</v>
      </c>
      <c r="D136" s="7">
        <f t="shared" ref="D136:D199" si="4">+C136/$C$2135</f>
        <v>8.8858146770468146E-4</v>
      </c>
      <c r="E136" s="8">
        <f t="shared" ref="E136:E199" si="5">ROUND(D136*$E$6,0)</f>
        <v>5031153</v>
      </c>
      <c r="G136" s="20"/>
      <c r="H136" s="21"/>
      <c r="J136" s="22"/>
    </row>
    <row r="137" spans="1:10" x14ac:dyDescent="0.3">
      <c r="A137" s="18" t="s">
        <v>270</v>
      </c>
      <c r="B137" s="4" t="s">
        <v>271</v>
      </c>
      <c r="C137" s="8">
        <v>442768.09</v>
      </c>
      <c r="D137" s="7">
        <f t="shared" si="4"/>
        <v>7.8960575911611987E-4</v>
      </c>
      <c r="E137" s="8">
        <f t="shared" si="5"/>
        <v>4470752</v>
      </c>
      <c r="G137" s="20"/>
      <c r="H137" s="21"/>
      <c r="J137" s="22"/>
    </row>
    <row r="138" spans="1:10" x14ac:dyDescent="0.3">
      <c r="A138" s="18" t="s">
        <v>272</v>
      </c>
      <c r="B138" s="4" t="s">
        <v>273</v>
      </c>
      <c r="C138" s="8">
        <v>342980.63</v>
      </c>
      <c r="D138" s="7">
        <f t="shared" si="4"/>
        <v>6.1165085476976228E-4</v>
      </c>
      <c r="E138" s="8">
        <f t="shared" si="5"/>
        <v>3463170</v>
      </c>
      <c r="G138" s="20"/>
      <c r="H138" s="21"/>
      <c r="J138" s="22"/>
    </row>
    <row r="139" spans="1:10" x14ac:dyDescent="0.3">
      <c r="A139" s="18" t="s">
        <v>274</v>
      </c>
      <c r="B139" s="4" t="s">
        <v>275</v>
      </c>
      <c r="C139" s="8">
        <v>248712.56</v>
      </c>
      <c r="D139" s="7">
        <f t="shared" si="4"/>
        <v>4.4353889581454141E-4</v>
      </c>
      <c r="E139" s="8">
        <f t="shared" si="5"/>
        <v>2511320</v>
      </c>
      <c r="G139" s="20"/>
      <c r="H139" s="21"/>
      <c r="J139" s="22"/>
    </row>
    <row r="140" spans="1:10" x14ac:dyDescent="0.3">
      <c r="A140" s="18" t="s">
        <v>276</v>
      </c>
      <c r="B140" s="4" t="s">
        <v>277</v>
      </c>
      <c r="C140" s="8">
        <v>272140.19</v>
      </c>
      <c r="D140" s="7">
        <f t="shared" si="4"/>
        <v>4.8531831033929088E-4</v>
      </c>
      <c r="E140" s="8">
        <f t="shared" si="5"/>
        <v>2747875</v>
      </c>
      <c r="G140" s="20"/>
      <c r="H140" s="21"/>
      <c r="J140" s="22"/>
    </row>
    <row r="141" spans="1:10" x14ac:dyDescent="0.3">
      <c r="A141" s="18" t="s">
        <v>278</v>
      </c>
      <c r="B141" s="4" t="s">
        <v>279</v>
      </c>
      <c r="C141" s="8">
        <v>456142.42</v>
      </c>
      <c r="D141" s="7">
        <f t="shared" si="4"/>
        <v>8.1345672812411552E-4</v>
      </c>
      <c r="E141" s="8">
        <f t="shared" si="5"/>
        <v>4605796</v>
      </c>
      <c r="G141" s="20"/>
      <c r="H141" s="21"/>
      <c r="J141" s="22"/>
    </row>
    <row r="142" spans="1:10" x14ac:dyDescent="0.3">
      <c r="A142" s="18" t="s">
        <v>280</v>
      </c>
      <c r="B142" s="4" t="s">
        <v>281</v>
      </c>
      <c r="C142" s="8">
        <v>219698.96</v>
      </c>
      <c r="D142" s="7">
        <f t="shared" si="4"/>
        <v>3.9179780116453748E-4</v>
      </c>
      <c r="E142" s="8">
        <f t="shared" si="5"/>
        <v>2218361</v>
      </c>
      <c r="G142" s="20"/>
      <c r="H142" s="21"/>
      <c r="J142" s="22"/>
    </row>
    <row r="143" spans="1:10" x14ac:dyDescent="0.3">
      <c r="A143" s="18" t="s">
        <v>282</v>
      </c>
      <c r="B143" s="4" t="s">
        <v>283</v>
      </c>
      <c r="C143" s="8">
        <v>863.9</v>
      </c>
      <c r="D143" s="7">
        <f t="shared" si="4"/>
        <v>1.5406268669912862E-6</v>
      </c>
      <c r="E143" s="8">
        <f t="shared" si="5"/>
        <v>8723</v>
      </c>
      <c r="G143" s="20"/>
      <c r="H143" s="21"/>
      <c r="J143" s="22"/>
    </row>
    <row r="144" spans="1:10" x14ac:dyDescent="0.3">
      <c r="A144" s="18" t="s">
        <v>284</v>
      </c>
      <c r="B144" s="4" t="s">
        <v>285</v>
      </c>
      <c r="C144" s="8">
        <v>387714.7</v>
      </c>
      <c r="D144" s="7">
        <f t="shared" si="4"/>
        <v>6.9142688221723175E-4</v>
      </c>
      <c r="E144" s="8">
        <f t="shared" si="5"/>
        <v>3914863</v>
      </c>
      <c r="G144" s="20"/>
      <c r="H144" s="21"/>
      <c r="J144" s="22"/>
    </row>
    <row r="145" spans="1:10" x14ac:dyDescent="0.3">
      <c r="A145" s="18" t="s">
        <v>286</v>
      </c>
      <c r="B145" s="4" t="s">
        <v>287</v>
      </c>
      <c r="C145" s="8">
        <v>132640.85</v>
      </c>
      <c r="D145" s="7">
        <f t="shared" si="4"/>
        <v>2.3654364761032661E-4</v>
      </c>
      <c r="E145" s="8">
        <f t="shared" si="5"/>
        <v>1339311</v>
      </c>
      <c r="G145" s="20"/>
      <c r="H145" s="21"/>
      <c r="J145" s="22"/>
    </row>
    <row r="146" spans="1:10" x14ac:dyDescent="0.3">
      <c r="A146" s="18" t="s">
        <v>288</v>
      </c>
      <c r="B146" s="4" t="s">
        <v>289</v>
      </c>
      <c r="C146" s="8">
        <v>914.37</v>
      </c>
      <c r="D146" s="7">
        <f t="shared" si="4"/>
        <v>1.6306320041333748E-6</v>
      </c>
      <c r="E146" s="8">
        <f t="shared" si="5"/>
        <v>9233</v>
      </c>
      <c r="G146" s="20"/>
      <c r="H146" s="21"/>
      <c r="J146" s="22"/>
    </row>
    <row r="147" spans="1:10" x14ac:dyDescent="0.3">
      <c r="A147" s="18" t="s">
        <v>290</v>
      </c>
      <c r="B147" s="4" t="s">
        <v>291</v>
      </c>
      <c r="C147" s="8">
        <v>18361.689999999999</v>
      </c>
      <c r="D147" s="7">
        <f t="shared" si="4"/>
        <v>3.274512436319624E-5</v>
      </c>
      <c r="E147" s="8">
        <f t="shared" si="5"/>
        <v>185403</v>
      </c>
      <c r="G147" s="20"/>
      <c r="H147" s="21"/>
      <c r="J147" s="22"/>
    </row>
    <row r="148" spans="1:10" x14ac:dyDescent="0.3">
      <c r="A148" s="18" t="s">
        <v>292</v>
      </c>
      <c r="B148" s="4" t="s">
        <v>293</v>
      </c>
      <c r="C148" s="8">
        <v>458288.07</v>
      </c>
      <c r="D148" s="7">
        <f t="shared" si="4"/>
        <v>8.1728315020671754E-4</v>
      </c>
      <c r="E148" s="8">
        <f t="shared" si="5"/>
        <v>4627462</v>
      </c>
      <c r="G148" s="20"/>
      <c r="H148" s="21"/>
      <c r="J148" s="22"/>
    </row>
    <row r="149" spans="1:10" x14ac:dyDescent="0.3">
      <c r="A149" s="18" t="s">
        <v>294</v>
      </c>
      <c r="B149" s="4" t="s">
        <v>295</v>
      </c>
      <c r="C149" s="8">
        <v>364866.42</v>
      </c>
      <c r="D149" s="7">
        <f t="shared" si="4"/>
        <v>6.5068064534659891E-4</v>
      </c>
      <c r="E149" s="8">
        <f t="shared" si="5"/>
        <v>3684157</v>
      </c>
      <c r="G149" s="20"/>
      <c r="H149" s="21"/>
      <c r="J149" s="22"/>
    </row>
    <row r="150" spans="1:10" x14ac:dyDescent="0.3">
      <c r="A150" s="18" t="s">
        <v>296</v>
      </c>
      <c r="B150" s="4" t="s">
        <v>297</v>
      </c>
      <c r="C150" s="8">
        <v>54113.68</v>
      </c>
      <c r="D150" s="7">
        <f t="shared" si="4"/>
        <v>9.6503055075551603E-5</v>
      </c>
      <c r="E150" s="8">
        <f t="shared" si="5"/>
        <v>546401</v>
      </c>
      <c r="G150" s="20"/>
      <c r="H150" s="21"/>
      <c r="J150" s="22"/>
    </row>
    <row r="151" spans="1:10" x14ac:dyDescent="0.3">
      <c r="A151" s="18" t="s">
        <v>298</v>
      </c>
      <c r="B151" s="4" t="s">
        <v>299</v>
      </c>
      <c r="C151" s="8">
        <v>3253.26</v>
      </c>
      <c r="D151" s="7">
        <f t="shared" si="4"/>
        <v>5.8016665832944467E-6</v>
      </c>
      <c r="E151" s="8">
        <f t="shared" si="5"/>
        <v>32849</v>
      </c>
      <c r="G151" s="20"/>
      <c r="H151" s="21"/>
      <c r="J151" s="22"/>
    </row>
    <row r="152" spans="1:10" x14ac:dyDescent="0.3">
      <c r="A152" s="18" t="s">
        <v>300</v>
      </c>
      <c r="B152" s="4" t="s">
        <v>301</v>
      </c>
      <c r="C152" s="8">
        <v>52.02</v>
      </c>
      <c r="D152" s="7">
        <f t="shared" si="4"/>
        <v>9.2769313139121097E-8</v>
      </c>
      <c r="E152" s="8">
        <f t="shared" si="5"/>
        <v>525</v>
      </c>
      <c r="G152" s="20"/>
      <c r="H152" s="21"/>
      <c r="J152" s="22"/>
    </row>
    <row r="153" spans="1:10" x14ac:dyDescent="0.3">
      <c r="A153" s="18" t="s">
        <v>302</v>
      </c>
      <c r="B153" s="4" t="s">
        <v>303</v>
      </c>
      <c r="C153" s="8">
        <v>1040.4000000000001</v>
      </c>
      <c r="D153" s="7">
        <f t="shared" si="4"/>
        <v>1.8553862627824221E-6</v>
      </c>
      <c r="E153" s="8">
        <f t="shared" si="5"/>
        <v>10505</v>
      </c>
      <c r="G153" s="20"/>
      <c r="H153" s="21"/>
      <c r="J153" s="22"/>
    </row>
    <row r="154" spans="1:10" x14ac:dyDescent="0.3">
      <c r="A154" s="18" t="s">
        <v>304</v>
      </c>
      <c r="B154" s="4" t="s">
        <v>305</v>
      </c>
      <c r="C154" s="8">
        <v>143194.54</v>
      </c>
      <c r="D154" s="7">
        <f t="shared" si="4"/>
        <v>2.553644583058901E-4</v>
      </c>
      <c r="E154" s="8">
        <f t="shared" si="5"/>
        <v>1445875</v>
      </c>
      <c r="G154" s="20"/>
      <c r="H154" s="21"/>
      <c r="J154" s="22"/>
    </row>
    <row r="155" spans="1:10" x14ac:dyDescent="0.3">
      <c r="A155" s="18" t="s">
        <v>306</v>
      </c>
      <c r="B155" s="4" t="s">
        <v>307</v>
      </c>
      <c r="C155" s="8">
        <v>8438.17</v>
      </c>
      <c r="D155" s="7">
        <f t="shared" si="4"/>
        <v>1.504812062766508E-5</v>
      </c>
      <c r="E155" s="8">
        <f t="shared" si="5"/>
        <v>85203</v>
      </c>
      <c r="G155" s="20"/>
      <c r="H155" s="21"/>
      <c r="J155" s="22"/>
    </row>
    <row r="156" spans="1:10" x14ac:dyDescent="0.3">
      <c r="A156" s="18" t="s">
        <v>308</v>
      </c>
      <c r="B156" s="4" t="s">
        <v>309</v>
      </c>
      <c r="C156" s="8">
        <v>324625.82</v>
      </c>
      <c r="D156" s="7">
        <f t="shared" si="4"/>
        <v>5.7891799978131413E-4</v>
      </c>
      <c r="E156" s="8">
        <f t="shared" si="5"/>
        <v>3277837</v>
      </c>
      <c r="G156" s="20"/>
      <c r="H156" s="21"/>
      <c r="J156" s="22"/>
    </row>
    <row r="157" spans="1:10" x14ac:dyDescent="0.3">
      <c r="A157" s="18" t="s">
        <v>310</v>
      </c>
      <c r="B157" s="4" t="s">
        <v>311</v>
      </c>
      <c r="C157" s="8">
        <v>10298.65</v>
      </c>
      <c r="D157" s="7">
        <f t="shared" si="4"/>
        <v>1.8365987826993646E-5</v>
      </c>
      <c r="E157" s="8">
        <f t="shared" si="5"/>
        <v>103988</v>
      </c>
      <c r="G157" s="20"/>
      <c r="H157" s="21"/>
      <c r="J157" s="22"/>
    </row>
    <row r="158" spans="1:10" x14ac:dyDescent="0.3">
      <c r="A158" s="18" t="s">
        <v>312</v>
      </c>
      <c r="B158" s="4" t="s">
        <v>313</v>
      </c>
      <c r="C158" s="8">
        <v>7450.49</v>
      </c>
      <c r="D158" s="7">
        <f t="shared" si="4"/>
        <v>1.3286752015568826E-5</v>
      </c>
      <c r="E158" s="8">
        <f t="shared" si="5"/>
        <v>75230</v>
      </c>
      <c r="G158" s="20"/>
      <c r="H158" s="21"/>
      <c r="J158" s="22"/>
    </row>
    <row r="159" spans="1:10" x14ac:dyDescent="0.3">
      <c r="A159" s="18" t="s">
        <v>314</v>
      </c>
      <c r="B159" s="4" t="s">
        <v>315</v>
      </c>
      <c r="C159" s="8">
        <v>13990.92</v>
      </c>
      <c r="D159" s="7">
        <f t="shared" si="4"/>
        <v>2.4950558219615382E-5</v>
      </c>
      <c r="E159" s="8">
        <f t="shared" si="5"/>
        <v>141270</v>
      </c>
      <c r="G159" s="20"/>
      <c r="H159" s="21"/>
      <c r="J159" s="22"/>
    </row>
    <row r="160" spans="1:10" x14ac:dyDescent="0.3">
      <c r="A160" s="18" t="s">
        <v>316</v>
      </c>
      <c r="B160" s="4" t="s">
        <v>317</v>
      </c>
      <c r="C160" s="8">
        <v>66682.570000000007</v>
      </c>
      <c r="D160" s="7">
        <f t="shared" si="4"/>
        <v>1.1891765123512808E-4</v>
      </c>
      <c r="E160" s="8">
        <f t="shared" si="5"/>
        <v>673312</v>
      </c>
      <c r="G160" s="20"/>
      <c r="H160" s="21"/>
      <c r="J160" s="22"/>
    </row>
    <row r="161" spans="1:10" x14ac:dyDescent="0.3">
      <c r="A161" s="18" t="s">
        <v>318</v>
      </c>
      <c r="B161" s="4" t="s">
        <v>319</v>
      </c>
      <c r="C161" s="8">
        <v>6773.53</v>
      </c>
      <c r="D161" s="7">
        <f t="shared" si="4"/>
        <v>1.2079502607213204E-5</v>
      </c>
      <c r="E161" s="8">
        <f t="shared" si="5"/>
        <v>68394</v>
      </c>
      <c r="G161" s="20"/>
      <c r="H161" s="21"/>
      <c r="J161" s="22"/>
    </row>
    <row r="162" spans="1:10" x14ac:dyDescent="0.3">
      <c r="A162" s="18" t="s">
        <v>320</v>
      </c>
      <c r="B162" s="4" t="s">
        <v>321</v>
      </c>
      <c r="C162" s="8">
        <v>605.11</v>
      </c>
      <c r="D162" s="7">
        <f t="shared" si="4"/>
        <v>1.0791164758480116E-6</v>
      </c>
      <c r="E162" s="8">
        <f t="shared" si="5"/>
        <v>6110</v>
      </c>
      <c r="G162" s="20"/>
      <c r="H162" s="21"/>
      <c r="J162" s="22"/>
    </row>
    <row r="163" spans="1:10" x14ac:dyDescent="0.3">
      <c r="A163" s="18" t="s">
        <v>322</v>
      </c>
      <c r="B163" s="4" t="s">
        <v>323</v>
      </c>
      <c r="C163" s="8">
        <v>13195.02</v>
      </c>
      <c r="D163" s="7">
        <f t="shared" si="4"/>
        <v>2.3531198428622948E-5</v>
      </c>
      <c r="E163" s="8">
        <f t="shared" si="5"/>
        <v>133234</v>
      </c>
      <c r="G163" s="20"/>
      <c r="H163" s="21"/>
      <c r="J163" s="22"/>
    </row>
    <row r="164" spans="1:10" x14ac:dyDescent="0.3">
      <c r="A164" s="18" t="s">
        <v>324</v>
      </c>
      <c r="B164" s="4" t="s">
        <v>325</v>
      </c>
      <c r="C164" s="8">
        <v>7388.28</v>
      </c>
      <c r="D164" s="7">
        <f t="shared" si="4"/>
        <v>1.3175810474423405E-5</v>
      </c>
      <c r="E164" s="8">
        <f t="shared" si="5"/>
        <v>74602</v>
      </c>
      <c r="G164" s="20"/>
      <c r="H164" s="21"/>
      <c r="J164" s="22"/>
    </row>
    <row r="165" spans="1:10" x14ac:dyDescent="0.3">
      <c r="A165" s="18" t="s">
        <v>326</v>
      </c>
      <c r="B165" s="4" t="s">
        <v>327</v>
      </c>
      <c r="C165" s="8">
        <v>498.62</v>
      </c>
      <c r="D165" s="7">
        <f t="shared" si="4"/>
        <v>8.8920866815510496E-7</v>
      </c>
      <c r="E165" s="8">
        <f t="shared" si="5"/>
        <v>5035</v>
      </c>
      <c r="G165" s="20"/>
      <c r="H165" s="21"/>
      <c r="J165" s="22"/>
    </row>
    <row r="166" spans="1:10" x14ac:dyDescent="0.3">
      <c r="A166" s="18" t="s">
        <v>328</v>
      </c>
      <c r="B166" s="4" t="s">
        <v>329</v>
      </c>
      <c r="C166" s="8">
        <v>648.42999999999995</v>
      </c>
      <c r="D166" s="7">
        <f t="shared" si="4"/>
        <v>1.1563707366166914E-6</v>
      </c>
      <c r="E166" s="8">
        <f t="shared" si="5"/>
        <v>6547</v>
      </c>
      <c r="G166" s="20"/>
      <c r="H166" s="21"/>
      <c r="J166" s="22"/>
    </row>
    <row r="167" spans="1:10" x14ac:dyDescent="0.3">
      <c r="A167" s="18" t="s">
        <v>330</v>
      </c>
      <c r="B167" s="4" t="s">
        <v>331</v>
      </c>
      <c r="C167" s="8">
        <v>2269.59</v>
      </c>
      <c r="D167" s="7">
        <f t="shared" si="4"/>
        <v>4.0474491620034193E-6</v>
      </c>
      <c r="E167" s="8">
        <f t="shared" si="5"/>
        <v>22917</v>
      </c>
      <c r="G167" s="20"/>
      <c r="H167" s="21"/>
      <c r="J167" s="22"/>
    </row>
    <row r="168" spans="1:10" x14ac:dyDescent="0.3">
      <c r="A168" s="18" t="s">
        <v>332</v>
      </c>
      <c r="B168" s="4" t="s">
        <v>333</v>
      </c>
      <c r="C168" s="8">
        <v>806.3</v>
      </c>
      <c r="D168" s="7">
        <f t="shared" si="4"/>
        <v>1.4379065202628476E-6</v>
      </c>
      <c r="E168" s="8">
        <f t="shared" si="5"/>
        <v>8141</v>
      </c>
      <c r="G168" s="20"/>
      <c r="H168" s="21"/>
      <c r="J168" s="22"/>
    </row>
    <row r="169" spans="1:10" x14ac:dyDescent="0.3">
      <c r="A169" s="18" t="s">
        <v>334</v>
      </c>
      <c r="B169" s="4" t="s">
        <v>335</v>
      </c>
      <c r="C169" s="8">
        <v>175692.2</v>
      </c>
      <c r="D169" s="7">
        <f t="shared" si="4"/>
        <v>3.1331881426184337E-4</v>
      </c>
      <c r="E169" s="8">
        <f t="shared" si="5"/>
        <v>1774013</v>
      </c>
      <c r="G169" s="20"/>
      <c r="H169" s="21"/>
      <c r="J169" s="22"/>
    </row>
    <row r="170" spans="1:10" x14ac:dyDescent="0.3">
      <c r="A170" s="18" t="s">
        <v>336</v>
      </c>
      <c r="B170" s="4" t="s">
        <v>337</v>
      </c>
      <c r="C170" s="8">
        <v>132502.48000000001</v>
      </c>
      <c r="D170" s="7">
        <f t="shared" si="4"/>
        <v>2.3629688694406251E-4</v>
      </c>
      <c r="E170" s="8">
        <f t="shared" si="5"/>
        <v>1337914</v>
      </c>
      <c r="G170" s="20"/>
      <c r="H170" s="21"/>
      <c r="J170" s="22"/>
    </row>
    <row r="171" spans="1:10" x14ac:dyDescent="0.3">
      <c r="A171" s="18" t="s">
        <v>338</v>
      </c>
      <c r="B171" s="4" t="s">
        <v>339</v>
      </c>
      <c r="C171" s="8">
        <v>145856.21</v>
      </c>
      <c r="D171" s="7">
        <f t="shared" si="4"/>
        <v>2.60111119161388E-4</v>
      </c>
      <c r="E171" s="8">
        <f t="shared" si="5"/>
        <v>1472751</v>
      </c>
      <c r="G171" s="20"/>
      <c r="H171" s="21"/>
      <c r="J171" s="22"/>
    </row>
    <row r="172" spans="1:10" x14ac:dyDescent="0.3">
      <c r="A172" s="18" t="s">
        <v>340</v>
      </c>
      <c r="B172" s="4" t="s">
        <v>341</v>
      </c>
      <c r="C172" s="8">
        <v>4974.07</v>
      </c>
      <c r="D172" s="7">
        <f t="shared" si="4"/>
        <v>8.8704547752000776E-6</v>
      </c>
      <c r="E172" s="8">
        <f t="shared" si="5"/>
        <v>50225</v>
      </c>
      <c r="G172" s="20"/>
      <c r="H172" s="21"/>
      <c r="J172" s="22"/>
    </row>
    <row r="173" spans="1:10" x14ac:dyDescent="0.3">
      <c r="A173" s="18" t="s">
        <v>342</v>
      </c>
      <c r="B173" s="4" t="s">
        <v>343</v>
      </c>
      <c r="C173" s="8">
        <v>22701.66</v>
      </c>
      <c r="D173" s="7">
        <f t="shared" si="4"/>
        <v>4.048476365470703E-5</v>
      </c>
      <c r="E173" s="8">
        <f t="shared" si="5"/>
        <v>229225</v>
      </c>
      <c r="G173" s="20"/>
      <c r="H173" s="21"/>
      <c r="J173" s="22"/>
    </row>
    <row r="174" spans="1:10" x14ac:dyDescent="0.3">
      <c r="A174" s="18" t="s">
        <v>344</v>
      </c>
      <c r="B174" s="4" t="s">
        <v>345</v>
      </c>
      <c r="C174" s="8">
        <v>2762</v>
      </c>
      <c r="D174" s="7">
        <f t="shared" si="4"/>
        <v>4.9255832927768637E-6</v>
      </c>
      <c r="E174" s="8">
        <f t="shared" si="5"/>
        <v>27889</v>
      </c>
      <c r="G174" s="20"/>
      <c r="H174" s="21"/>
      <c r="J174" s="22"/>
    </row>
    <row r="175" spans="1:10" x14ac:dyDescent="0.3">
      <c r="A175" s="18" t="s">
        <v>346</v>
      </c>
      <c r="B175" s="4" t="s">
        <v>347</v>
      </c>
      <c r="C175" s="8">
        <v>208.08</v>
      </c>
      <c r="D175" s="7">
        <f t="shared" si="4"/>
        <v>3.7107725255648439E-7</v>
      </c>
      <c r="E175" s="8">
        <f t="shared" si="5"/>
        <v>2101</v>
      </c>
      <c r="G175" s="20"/>
      <c r="H175" s="21"/>
      <c r="J175" s="22"/>
    </row>
    <row r="176" spans="1:10" x14ac:dyDescent="0.3">
      <c r="A176" s="18" t="s">
        <v>348</v>
      </c>
      <c r="B176" s="4" t="s">
        <v>349</v>
      </c>
      <c r="C176" s="8">
        <v>7089.95</v>
      </c>
      <c r="D176" s="7">
        <f t="shared" si="4"/>
        <v>1.2643786845265505E-5</v>
      </c>
      <c r="E176" s="8">
        <f t="shared" si="5"/>
        <v>71589</v>
      </c>
      <c r="G176" s="20"/>
      <c r="H176" s="21"/>
      <c r="J176" s="22"/>
    </row>
    <row r="177" spans="1:10" x14ac:dyDescent="0.3">
      <c r="A177" s="18" t="s">
        <v>350</v>
      </c>
      <c r="B177" s="4" t="s">
        <v>351</v>
      </c>
      <c r="C177" s="8">
        <v>28093.39</v>
      </c>
      <c r="D177" s="7">
        <f t="shared" si="4"/>
        <v>5.0100047944049465E-5</v>
      </c>
      <c r="E177" s="8">
        <f t="shared" si="5"/>
        <v>283667</v>
      </c>
      <c r="G177" s="20"/>
      <c r="H177" s="21"/>
      <c r="J177" s="22"/>
    </row>
    <row r="178" spans="1:10" x14ac:dyDescent="0.3">
      <c r="A178" s="18" t="s">
        <v>352</v>
      </c>
      <c r="B178" s="4" t="s">
        <v>353</v>
      </c>
      <c r="C178" s="8">
        <v>272435.20000000001</v>
      </c>
      <c r="D178" s="7">
        <f t="shared" si="4"/>
        <v>4.8584441328179711E-4</v>
      </c>
      <c r="E178" s="8">
        <f t="shared" si="5"/>
        <v>2750854</v>
      </c>
      <c r="G178" s="20"/>
      <c r="H178" s="21"/>
      <c r="J178" s="22"/>
    </row>
    <row r="179" spans="1:10" x14ac:dyDescent="0.3">
      <c r="A179" s="18" t="s">
        <v>354</v>
      </c>
      <c r="B179" s="4" t="s">
        <v>355</v>
      </c>
      <c r="C179" s="8">
        <v>32314.45</v>
      </c>
      <c r="D179" s="7">
        <f t="shared" si="4"/>
        <v>5.7627630353104033E-5</v>
      </c>
      <c r="E179" s="8">
        <f t="shared" si="5"/>
        <v>326288</v>
      </c>
      <c r="G179" s="20"/>
      <c r="H179" s="21"/>
      <c r="J179" s="22"/>
    </row>
    <row r="180" spans="1:10" x14ac:dyDescent="0.3">
      <c r="A180" s="18" t="s">
        <v>356</v>
      </c>
      <c r="B180" s="4" t="s">
        <v>357</v>
      </c>
      <c r="C180" s="8">
        <v>248542.14</v>
      </c>
      <c r="D180" s="7">
        <f t="shared" si="4"/>
        <v>4.4323497912201608E-4</v>
      </c>
      <c r="E180" s="8">
        <f t="shared" si="5"/>
        <v>2509599</v>
      </c>
      <c r="G180" s="20"/>
      <c r="H180" s="21"/>
      <c r="J180" s="22"/>
    </row>
    <row r="181" spans="1:10" x14ac:dyDescent="0.3">
      <c r="A181" s="18" t="s">
        <v>358</v>
      </c>
      <c r="B181" s="4" t="s">
        <v>359</v>
      </c>
      <c r="C181" s="8">
        <v>13139.41</v>
      </c>
      <c r="D181" s="7">
        <f t="shared" si="4"/>
        <v>2.3432026927206825E-5</v>
      </c>
      <c r="E181" s="8">
        <f t="shared" si="5"/>
        <v>132672</v>
      </c>
      <c r="G181" s="20"/>
      <c r="H181" s="21"/>
      <c r="J181" s="22"/>
    </row>
    <row r="182" spans="1:10" x14ac:dyDescent="0.3">
      <c r="A182" s="18" t="s">
        <v>360</v>
      </c>
      <c r="B182" s="4" t="s">
        <v>361</v>
      </c>
      <c r="C182" s="8">
        <v>6521.27</v>
      </c>
      <c r="D182" s="7">
        <f t="shared" si="4"/>
        <v>1.1629637422044526E-5</v>
      </c>
      <c r="E182" s="8">
        <f t="shared" si="5"/>
        <v>65847</v>
      </c>
      <c r="G182" s="20"/>
      <c r="H182" s="21"/>
      <c r="J182" s="22"/>
    </row>
    <row r="183" spans="1:10" x14ac:dyDescent="0.3">
      <c r="A183" s="18" t="s">
        <v>362</v>
      </c>
      <c r="B183" s="4" t="s">
        <v>363</v>
      </c>
      <c r="C183" s="8">
        <v>7028.13</v>
      </c>
      <c r="D183" s="7">
        <f t="shared" si="4"/>
        <v>1.2533540806467727E-5</v>
      </c>
      <c r="E183" s="8">
        <f t="shared" si="5"/>
        <v>70965</v>
      </c>
      <c r="G183" s="20"/>
      <c r="H183" s="21"/>
      <c r="J183" s="22"/>
    </row>
    <row r="184" spans="1:10" x14ac:dyDescent="0.3">
      <c r="A184" s="18" t="s">
        <v>364</v>
      </c>
      <c r="B184" s="4" t="s">
        <v>365</v>
      </c>
      <c r="C184" s="8">
        <v>59755.87</v>
      </c>
      <c r="D184" s="7">
        <f t="shared" si="4"/>
        <v>1.0656499453922745E-4</v>
      </c>
      <c r="E184" s="8">
        <f t="shared" si="5"/>
        <v>603372</v>
      </c>
      <c r="G184" s="20"/>
      <c r="H184" s="21"/>
      <c r="J184" s="22"/>
    </row>
    <row r="185" spans="1:10" x14ac:dyDescent="0.3">
      <c r="A185" s="18" t="s">
        <v>366</v>
      </c>
      <c r="B185" s="4" t="s">
        <v>367</v>
      </c>
      <c r="C185" s="8">
        <v>7994.31</v>
      </c>
      <c r="D185" s="7">
        <f t="shared" si="4"/>
        <v>1.4256567622476108E-5</v>
      </c>
      <c r="E185" s="8">
        <f t="shared" si="5"/>
        <v>80721</v>
      </c>
      <c r="G185" s="20"/>
      <c r="H185" s="21"/>
      <c r="J185" s="22"/>
    </row>
    <row r="186" spans="1:10" x14ac:dyDescent="0.3">
      <c r="A186" s="18" t="s">
        <v>368</v>
      </c>
      <c r="B186" s="4" t="s">
        <v>369</v>
      </c>
      <c r="C186" s="8">
        <v>16537.53</v>
      </c>
      <c r="D186" s="7">
        <f t="shared" si="4"/>
        <v>2.9492028049165883E-5</v>
      </c>
      <c r="E186" s="8">
        <f t="shared" si="5"/>
        <v>166984</v>
      </c>
      <c r="G186" s="20"/>
      <c r="H186" s="21"/>
      <c r="J186" s="22"/>
    </row>
    <row r="187" spans="1:10" x14ac:dyDescent="0.3">
      <c r="A187" s="18" t="s">
        <v>370</v>
      </c>
      <c r="B187" s="4" t="s">
        <v>371</v>
      </c>
      <c r="C187" s="8">
        <v>26887.91</v>
      </c>
      <c r="D187" s="7">
        <f t="shared" si="4"/>
        <v>4.7950268020886301E-5</v>
      </c>
      <c r="E187" s="8">
        <f t="shared" si="5"/>
        <v>271495</v>
      </c>
      <c r="G187" s="20"/>
      <c r="H187" s="21"/>
      <c r="J187" s="22"/>
    </row>
    <row r="188" spans="1:10" x14ac:dyDescent="0.3">
      <c r="A188" s="18" t="s">
        <v>372</v>
      </c>
      <c r="B188" s="4" t="s">
        <v>373</v>
      </c>
      <c r="C188" s="8">
        <v>1434.48</v>
      </c>
      <c r="D188" s="7">
        <f t="shared" si="4"/>
        <v>2.5581646349828227E-6</v>
      </c>
      <c r="E188" s="8">
        <f t="shared" si="5"/>
        <v>14484</v>
      </c>
      <c r="G188" s="20"/>
      <c r="H188" s="21"/>
      <c r="J188" s="22"/>
    </row>
    <row r="189" spans="1:10" x14ac:dyDescent="0.3">
      <c r="A189" s="18" t="s">
        <v>374</v>
      </c>
      <c r="B189" s="4" t="s">
        <v>375</v>
      </c>
      <c r="C189" s="8">
        <v>543293.52</v>
      </c>
      <c r="D189" s="7">
        <f t="shared" si="4"/>
        <v>9.6887671440475489E-4</v>
      </c>
      <c r="E189" s="8">
        <f t="shared" si="5"/>
        <v>5485785</v>
      </c>
      <c r="G189" s="20"/>
      <c r="H189" s="21"/>
      <c r="J189" s="22"/>
    </row>
    <row r="190" spans="1:10" x14ac:dyDescent="0.3">
      <c r="A190" s="18" t="s">
        <v>376</v>
      </c>
      <c r="B190" s="4" t="s">
        <v>377</v>
      </c>
      <c r="C190" s="8">
        <v>304666.83</v>
      </c>
      <c r="D190" s="7">
        <f t="shared" si="4"/>
        <v>5.4332434746969189E-4</v>
      </c>
      <c r="E190" s="8">
        <f t="shared" si="5"/>
        <v>3076305</v>
      </c>
      <c r="G190" s="20"/>
      <c r="H190" s="21"/>
      <c r="J190" s="22"/>
    </row>
    <row r="191" spans="1:10" x14ac:dyDescent="0.3">
      <c r="A191" s="18" t="s">
        <v>378</v>
      </c>
      <c r="B191" s="4" t="s">
        <v>379</v>
      </c>
      <c r="C191" s="8">
        <v>569816.01</v>
      </c>
      <c r="D191" s="7">
        <f t="shared" si="4"/>
        <v>1.0161753145592955E-3</v>
      </c>
      <c r="E191" s="8">
        <f t="shared" si="5"/>
        <v>5753590</v>
      </c>
      <c r="G191" s="20"/>
      <c r="H191" s="21"/>
      <c r="J191" s="22"/>
    </row>
    <row r="192" spans="1:10" x14ac:dyDescent="0.3">
      <c r="A192" s="18" t="s">
        <v>380</v>
      </c>
      <c r="B192" s="4" t="s">
        <v>381</v>
      </c>
      <c r="C192" s="8">
        <v>201546.25</v>
      </c>
      <c r="D192" s="7">
        <f t="shared" si="4"/>
        <v>3.5942535905931534E-4</v>
      </c>
      <c r="E192" s="8">
        <f t="shared" si="5"/>
        <v>2035068</v>
      </c>
      <c r="G192" s="20"/>
      <c r="H192" s="21"/>
      <c r="J192" s="22"/>
    </row>
    <row r="193" spans="1:10" x14ac:dyDescent="0.3">
      <c r="A193" s="18" t="s">
        <v>382</v>
      </c>
      <c r="B193" s="4" t="s">
        <v>383</v>
      </c>
      <c r="C193" s="8">
        <v>76663.5</v>
      </c>
      <c r="D193" s="7">
        <f t="shared" si="4"/>
        <v>1.3671703648291062E-4</v>
      </c>
      <c r="E193" s="8">
        <f t="shared" si="5"/>
        <v>774093</v>
      </c>
      <c r="G193" s="20"/>
      <c r="H193" s="21"/>
      <c r="J193" s="22"/>
    </row>
    <row r="194" spans="1:10" x14ac:dyDescent="0.3">
      <c r="A194" s="18" t="s">
        <v>384</v>
      </c>
      <c r="B194" s="4" t="s">
        <v>385</v>
      </c>
      <c r="C194" s="8">
        <v>89720.21</v>
      </c>
      <c r="D194" s="7">
        <f t="shared" si="4"/>
        <v>1.6000158124563062E-4</v>
      </c>
      <c r="E194" s="8">
        <f t="shared" si="5"/>
        <v>905930</v>
      </c>
      <c r="G194" s="20"/>
      <c r="H194" s="21"/>
      <c r="J194" s="22"/>
    </row>
    <row r="195" spans="1:10" x14ac:dyDescent="0.3">
      <c r="A195" s="18" t="s">
        <v>386</v>
      </c>
      <c r="B195" s="4" t="s">
        <v>387</v>
      </c>
      <c r="C195" s="8">
        <v>7164.68</v>
      </c>
      <c r="D195" s="7">
        <f t="shared" si="4"/>
        <v>1.2777055795109538E-5</v>
      </c>
      <c r="E195" s="8">
        <f t="shared" si="5"/>
        <v>72344</v>
      </c>
      <c r="G195" s="20"/>
      <c r="H195" s="21"/>
      <c r="J195" s="22"/>
    </row>
    <row r="196" spans="1:10" x14ac:dyDescent="0.3">
      <c r="A196" s="18" t="s">
        <v>388</v>
      </c>
      <c r="B196" s="4" t="s">
        <v>389</v>
      </c>
      <c r="C196" s="8">
        <v>10985.45</v>
      </c>
      <c r="D196" s="7">
        <f t="shared" si="4"/>
        <v>1.9590785294582045E-5</v>
      </c>
      <c r="E196" s="8">
        <f t="shared" si="5"/>
        <v>110923</v>
      </c>
      <c r="G196" s="20"/>
      <c r="H196" s="21"/>
      <c r="J196" s="22"/>
    </row>
    <row r="197" spans="1:10" x14ac:dyDescent="0.3">
      <c r="A197" s="18" t="s">
        <v>390</v>
      </c>
      <c r="B197" s="4" t="s">
        <v>391</v>
      </c>
      <c r="C197" s="8">
        <v>87788.29</v>
      </c>
      <c r="D197" s="7">
        <f t="shared" si="4"/>
        <v>1.5655631228292911E-4</v>
      </c>
      <c r="E197" s="8">
        <f t="shared" si="5"/>
        <v>886423</v>
      </c>
      <c r="G197" s="20"/>
      <c r="H197" s="21"/>
      <c r="J197" s="22"/>
    </row>
    <row r="198" spans="1:10" x14ac:dyDescent="0.3">
      <c r="A198" s="18" t="s">
        <v>392</v>
      </c>
      <c r="B198" s="4" t="s">
        <v>393</v>
      </c>
      <c r="C198" s="8">
        <v>75014.62</v>
      </c>
      <c r="D198" s="7">
        <f t="shared" si="4"/>
        <v>1.3377652389066081E-4</v>
      </c>
      <c r="E198" s="8">
        <f t="shared" si="5"/>
        <v>757443</v>
      </c>
      <c r="G198" s="20"/>
      <c r="H198" s="21"/>
      <c r="J198" s="22"/>
    </row>
    <row r="199" spans="1:10" x14ac:dyDescent="0.3">
      <c r="A199" s="18" t="s">
        <v>394</v>
      </c>
      <c r="B199" s="4" t="s">
        <v>395</v>
      </c>
      <c r="C199" s="8">
        <v>6638.24</v>
      </c>
      <c r="D199" s="7">
        <f t="shared" si="4"/>
        <v>1.1838234626156078E-5</v>
      </c>
      <c r="E199" s="8">
        <f t="shared" si="5"/>
        <v>67028</v>
      </c>
      <c r="G199" s="20"/>
      <c r="H199" s="21"/>
      <c r="J199" s="22"/>
    </row>
    <row r="200" spans="1:10" x14ac:dyDescent="0.3">
      <c r="A200" s="18" t="s">
        <v>396</v>
      </c>
      <c r="B200" s="4" t="s">
        <v>397</v>
      </c>
      <c r="C200" s="8">
        <v>10826.91</v>
      </c>
      <c r="D200" s="7">
        <f t="shared" ref="D200:D263" si="6">+C200/$C$2135</f>
        <v>1.9308054673569426E-5</v>
      </c>
      <c r="E200" s="8">
        <f t="shared" ref="E200:E263" si="7">ROUND(D200*$E$6,0)</f>
        <v>109322</v>
      </c>
      <c r="G200" s="20"/>
      <c r="H200" s="21"/>
      <c r="J200" s="22"/>
    </row>
    <row r="201" spans="1:10" x14ac:dyDescent="0.3">
      <c r="A201" s="18" t="s">
        <v>398</v>
      </c>
      <c r="B201" s="4" t="s">
        <v>399</v>
      </c>
      <c r="C201" s="8">
        <v>7371.28</v>
      </c>
      <c r="D201" s="7">
        <f t="shared" si="6"/>
        <v>1.3145493705423693E-5</v>
      </c>
      <c r="E201" s="8">
        <f t="shared" si="7"/>
        <v>74430</v>
      </c>
      <c r="G201" s="20"/>
      <c r="H201" s="21"/>
      <c r="J201" s="22"/>
    </row>
    <row r="202" spans="1:10" x14ac:dyDescent="0.3">
      <c r="A202" s="18" t="s">
        <v>400</v>
      </c>
      <c r="B202" s="4" t="s">
        <v>401</v>
      </c>
      <c r="C202" s="8">
        <v>8231.25</v>
      </c>
      <c r="D202" s="7">
        <f t="shared" si="6"/>
        <v>1.4679112048757987E-5</v>
      </c>
      <c r="E202" s="8">
        <f t="shared" si="7"/>
        <v>83113</v>
      </c>
      <c r="G202" s="20"/>
      <c r="H202" s="21"/>
      <c r="J202" s="22"/>
    </row>
    <row r="203" spans="1:10" x14ac:dyDescent="0.3">
      <c r="A203" s="18" t="s">
        <v>402</v>
      </c>
      <c r="B203" s="4" t="s">
        <v>403</v>
      </c>
      <c r="C203" s="8">
        <v>4157.08</v>
      </c>
      <c r="D203" s="7">
        <f t="shared" si="6"/>
        <v>7.41348435725447E-6</v>
      </c>
      <c r="E203" s="8">
        <f t="shared" si="7"/>
        <v>41975</v>
      </c>
      <c r="G203" s="20"/>
      <c r="H203" s="21"/>
      <c r="J203" s="22"/>
    </row>
    <row r="204" spans="1:10" x14ac:dyDescent="0.3">
      <c r="A204" s="18" t="s">
        <v>404</v>
      </c>
      <c r="B204" s="4" t="s">
        <v>405</v>
      </c>
      <c r="C204" s="8">
        <v>21.68</v>
      </c>
      <c r="D204" s="7">
        <f t="shared" si="6"/>
        <v>3.8662797171398412E-8</v>
      </c>
      <c r="E204" s="8">
        <f t="shared" si="7"/>
        <v>219</v>
      </c>
      <c r="G204" s="20"/>
      <c r="H204" s="21"/>
      <c r="J204" s="22"/>
    </row>
    <row r="205" spans="1:10" x14ac:dyDescent="0.3">
      <c r="A205" s="18" t="s">
        <v>406</v>
      </c>
      <c r="B205" s="4" t="s">
        <v>407</v>
      </c>
      <c r="C205" s="8">
        <v>104.04</v>
      </c>
      <c r="D205" s="7">
        <f t="shared" si="6"/>
        <v>1.8553862627824219E-7</v>
      </c>
      <c r="E205" s="8">
        <f t="shared" si="7"/>
        <v>1051</v>
      </c>
      <c r="G205" s="20"/>
      <c r="H205" s="21"/>
      <c r="J205" s="22"/>
    </row>
    <row r="206" spans="1:10" x14ac:dyDescent="0.3">
      <c r="A206" s="18" t="s">
        <v>408</v>
      </c>
      <c r="B206" s="4" t="s">
        <v>409</v>
      </c>
      <c r="C206" s="8">
        <v>182.04</v>
      </c>
      <c r="D206" s="7">
        <f t="shared" si="6"/>
        <v>3.2463909580633611E-7</v>
      </c>
      <c r="E206" s="8">
        <f t="shared" si="7"/>
        <v>1838</v>
      </c>
      <c r="G206" s="20"/>
      <c r="H206" s="21"/>
      <c r="J206" s="22"/>
    </row>
    <row r="207" spans="1:10" x14ac:dyDescent="0.3">
      <c r="A207" s="18" t="s">
        <v>410</v>
      </c>
      <c r="B207" s="4" t="s">
        <v>411</v>
      </c>
      <c r="C207" s="8">
        <v>378.07</v>
      </c>
      <c r="D207" s="7">
        <f t="shared" si="6"/>
        <v>6.7422710916008289E-7</v>
      </c>
      <c r="E207" s="8">
        <f t="shared" si="7"/>
        <v>3817</v>
      </c>
      <c r="G207" s="20"/>
      <c r="H207" s="21"/>
      <c r="J207" s="22"/>
    </row>
    <row r="208" spans="1:10" x14ac:dyDescent="0.3">
      <c r="A208" s="18" t="s">
        <v>412</v>
      </c>
      <c r="B208" s="4" t="s">
        <v>413</v>
      </c>
      <c r="C208" s="8">
        <v>196.56</v>
      </c>
      <c r="D208" s="7">
        <f t="shared" si="6"/>
        <v>3.5053318321079665E-7</v>
      </c>
      <c r="E208" s="8">
        <f t="shared" si="7"/>
        <v>1985</v>
      </c>
      <c r="G208" s="20"/>
      <c r="H208" s="21"/>
      <c r="J208" s="22"/>
    </row>
    <row r="209" spans="1:10" x14ac:dyDescent="0.3">
      <c r="A209" s="18" t="s">
        <v>414</v>
      </c>
      <c r="B209" s="4" t="s">
        <v>415</v>
      </c>
      <c r="C209" s="8">
        <v>10726.84</v>
      </c>
      <c r="D209" s="7">
        <f t="shared" si="6"/>
        <v>1.9129595904522293E-5</v>
      </c>
      <c r="E209" s="8">
        <f t="shared" si="7"/>
        <v>108312</v>
      </c>
      <c r="G209" s="20"/>
      <c r="H209" s="21"/>
      <c r="J209" s="22"/>
    </row>
    <row r="210" spans="1:10" x14ac:dyDescent="0.3">
      <c r="A210" s="18" t="s">
        <v>416</v>
      </c>
      <c r="B210" s="4" t="s">
        <v>417</v>
      </c>
      <c r="C210" s="8">
        <v>728.34</v>
      </c>
      <c r="D210" s="7">
        <f t="shared" si="6"/>
        <v>1.2988773843088709E-6</v>
      </c>
      <c r="E210" s="8">
        <f t="shared" si="7"/>
        <v>7354</v>
      </c>
      <c r="G210" s="20"/>
      <c r="H210" s="21"/>
      <c r="J210" s="22"/>
    </row>
    <row r="211" spans="1:10" x14ac:dyDescent="0.3">
      <c r="A211" s="18" t="s">
        <v>418</v>
      </c>
      <c r="B211" s="4" t="s">
        <v>419</v>
      </c>
      <c r="C211" s="8">
        <v>773900.67</v>
      </c>
      <c r="D211" s="7">
        <f t="shared" si="6"/>
        <v>1.3801275200654676E-3</v>
      </c>
      <c r="E211" s="8">
        <f t="shared" si="7"/>
        <v>7814289</v>
      </c>
      <c r="G211" s="20"/>
      <c r="H211" s="21"/>
      <c r="J211" s="22"/>
    </row>
    <row r="212" spans="1:10" x14ac:dyDescent="0.3">
      <c r="A212" s="18" t="s">
        <v>420</v>
      </c>
      <c r="B212" s="4" t="s">
        <v>421</v>
      </c>
      <c r="C212" s="8">
        <v>222080.38</v>
      </c>
      <c r="D212" s="7">
        <f t="shared" si="6"/>
        <v>3.9604468116637842E-4</v>
      </c>
      <c r="E212" s="8">
        <f t="shared" si="7"/>
        <v>2242407</v>
      </c>
      <c r="G212" s="20"/>
      <c r="H212" s="21"/>
      <c r="J212" s="22"/>
    </row>
    <row r="213" spans="1:10" x14ac:dyDescent="0.3">
      <c r="A213" s="18" t="s">
        <v>422</v>
      </c>
      <c r="B213" s="4" t="s">
        <v>423</v>
      </c>
      <c r="C213" s="8">
        <v>112427.74</v>
      </c>
      <c r="D213" s="7">
        <f t="shared" si="6"/>
        <v>2.004968131023393E-4</v>
      </c>
      <c r="E213" s="8">
        <f t="shared" si="7"/>
        <v>1135214</v>
      </c>
      <c r="G213" s="20"/>
      <c r="H213" s="21"/>
      <c r="J213" s="22"/>
    </row>
    <row r="214" spans="1:10" x14ac:dyDescent="0.3">
      <c r="A214" s="18" t="s">
        <v>424</v>
      </c>
      <c r="B214" s="4" t="s">
        <v>425</v>
      </c>
      <c r="C214" s="8">
        <v>17596.669999999998</v>
      </c>
      <c r="D214" s="7">
        <f t="shared" si="6"/>
        <v>3.1380834091422105E-5</v>
      </c>
      <c r="E214" s="8">
        <f t="shared" si="7"/>
        <v>177678</v>
      </c>
      <c r="G214" s="20"/>
      <c r="H214" s="21"/>
      <c r="J214" s="22"/>
    </row>
    <row r="215" spans="1:10" x14ac:dyDescent="0.3">
      <c r="A215" s="18" t="s">
        <v>426</v>
      </c>
      <c r="B215" s="4" t="s">
        <v>427</v>
      </c>
      <c r="C215" s="8">
        <v>155705.85</v>
      </c>
      <c r="D215" s="7">
        <f t="shared" si="6"/>
        <v>2.7767636978552515E-4</v>
      </c>
      <c r="E215" s="8">
        <f t="shared" si="7"/>
        <v>1572205</v>
      </c>
      <c r="G215" s="20"/>
      <c r="H215" s="21"/>
      <c r="J215" s="22"/>
    </row>
    <row r="216" spans="1:10" x14ac:dyDescent="0.3">
      <c r="A216" s="18" t="s">
        <v>428</v>
      </c>
      <c r="B216" s="4" t="s">
        <v>429</v>
      </c>
      <c r="C216" s="8">
        <v>5436.39</v>
      </c>
      <c r="D216" s="7">
        <f t="shared" si="6"/>
        <v>9.6949282248440328E-6</v>
      </c>
      <c r="E216" s="8">
        <f t="shared" si="7"/>
        <v>54893</v>
      </c>
      <c r="G216" s="20"/>
      <c r="H216" s="21"/>
      <c r="J216" s="22"/>
    </row>
    <row r="217" spans="1:10" x14ac:dyDescent="0.3">
      <c r="A217" s="18" t="s">
        <v>430</v>
      </c>
      <c r="B217" s="4" t="s">
        <v>431</v>
      </c>
      <c r="C217" s="8">
        <v>380518.40000000002</v>
      </c>
      <c r="D217" s="7">
        <f t="shared" si="6"/>
        <v>6.7859343723178269E-4</v>
      </c>
      <c r="E217" s="8">
        <f t="shared" si="7"/>
        <v>3842200</v>
      </c>
      <c r="G217" s="20"/>
      <c r="H217" s="21"/>
      <c r="J217" s="22"/>
    </row>
    <row r="218" spans="1:10" x14ac:dyDescent="0.3">
      <c r="A218" s="18" t="s">
        <v>432</v>
      </c>
      <c r="B218" s="4" t="s">
        <v>433</v>
      </c>
      <c r="C218" s="8">
        <v>11195.69</v>
      </c>
      <c r="D218" s="7">
        <f t="shared" si="6"/>
        <v>1.9965714560140844E-5</v>
      </c>
      <c r="E218" s="8">
        <f t="shared" si="7"/>
        <v>113046</v>
      </c>
      <c r="G218" s="20"/>
      <c r="H218" s="21"/>
      <c r="J218" s="22"/>
    </row>
    <row r="219" spans="1:10" x14ac:dyDescent="0.3">
      <c r="A219" s="18" t="s">
        <v>434</v>
      </c>
      <c r="B219" s="4" t="s">
        <v>435</v>
      </c>
      <c r="C219" s="8">
        <v>20298.98</v>
      </c>
      <c r="D219" s="7">
        <f t="shared" si="6"/>
        <v>3.6199969858222917E-5</v>
      </c>
      <c r="E219" s="8">
        <f t="shared" si="7"/>
        <v>204964</v>
      </c>
      <c r="G219" s="20"/>
      <c r="H219" s="21"/>
      <c r="J219" s="22"/>
    </row>
    <row r="220" spans="1:10" x14ac:dyDescent="0.3">
      <c r="A220" s="18" t="s">
        <v>436</v>
      </c>
      <c r="B220" s="4" t="s">
        <v>437</v>
      </c>
      <c r="C220" s="8">
        <v>6493.43</v>
      </c>
      <c r="D220" s="7">
        <f t="shared" si="6"/>
        <v>1.1579989254459113E-5</v>
      </c>
      <c r="E220" s="8">
        <f t="shared" si="7"/>
        <v>65566</v>
      </c>
      <c r="G220" s="20"/>
      <c r="H220" s="21"/>
      <c r="J220" s="22"/>
    </row>
    <row r="221" spans="1:10" x14ac:dyDescent="0.3">
      <c r="A221" s="18" t="s">
        <v>438</v>
      </c>
      <c r="B221" s="4" t="s">
        <v>439</v>
      </c>
      <c r="C221" s="8">
        <v>4990.71</v>
      </c>
      <c r="D221" s="7">
        <f t="shared" si="6"/>
        <v>8.9001295420327382E-6</v>
      </c>
      <c r="E221" s="8">
        <f t="shared" si="7"/>
        <v>50393</v>
      </c>
      <c r="G221" s="20"/>
      <c r="H221" s="21"/>
      <c r="J221" s="22"/>
    </row>
    <row r="222" spans="1:10" x14ac:dyDescent="0.3">
      <c r="A222" s="18" t="s">
        <v>440</v>
      </c>
      <c r="B222" s="4" t="s">
        <v>441</v>
      </c>
      <c r="C222" s="8">
        <v>2086.4299999999998</v>
      </c>
      <c r="D222" s="7">
        <f t="shared" si="6"/>
        <v>3.7208127261218074E-6</v>
      </c>
      <c r="E222" s="8">
        <f t="shared" si="7"/>
        <v>21067</v>
      </c>
      <c r="G222" s="20"/>
      <c r="H222" s="21"/>
      <c r="J222" s="22"/>
    </row>
    <row r="223" spans="1:10" x14ac:dyDescent="0.3">
      <c r="A223" s="18" t="s">
        <v>442</v>
      </c>
      <c r="B223" s="4" t="s">
        <v>443</v>
      </c>
      <c r="C223" s="8">
        <v>345.06</v>
      </c>
      <c r="D223" s="7">
        <f t="shared" si="6"/>
        <v>6.1535907712005237E-7</v>
      </c>
      <c r="E223" s="8">
        <f t="shared" si="7"/>
        <v>3484</v>
      </c>
      <c r="G223" s="20"/>
      <c r="H223" s="21"/>
      <c r="J223" s="22"/>
    </row>
    <row r="224" spans="1:10" x14ac:dyDescent="0.3">
      <c r="A224" s="18" t="s">
        <v>444</v>
      </c>
      <c r="B224" s="4" t="s">
        <v>445</v>
      </c>
      <c r="C224" s="8">
        <v>94268.06</v>
      </c>
      <c r="D224" s="7">
        <f t="shared" si="6"/>
        <v>1.6811194112182728E-4</v>
      </c>
      <c r="E224" s="8">
        <f t="shared" si="7"/>
        <v>951851</v>
      </c>
      <c r="G224" s="20"/>
      <c r="H224" s="21"/>
      <c r="J224" s="22"/>
    </row>
    <row r="225" spans="1:10" x14ac:dyDescent="0.3">
      <c r="A225" s="18" t="s">
        <v>446</v>
      </c>
      <c r="B225" s="4" t="s">
        <v>447</v>
      </c>
      <c r="C225" s="8">
        <v>316972.28000000003</v>
      </c>
      <c r="D225" s="7">
        <f t="shared" si="6"/>
        <v>5.6526914071013405E-4</v>
      </c>
      <c r="E225" s="8">
        <f t="shared" si="7"/>
        <v>3200557</v>
      </c>
      <c r="G225" s="20"/>
      <c r="H225" s="21"/>
      <c r="J225" s="22"/>
    </row>
    <row r="226" spans="1:10" x14ac:dyDescent="0.3">
      <c r="A226" s="18" t="s">
        <v>448</v>
      </c>
      <c r="B226" s="4" t="s">
        <v>449</v>
      </c>
      <c r="C226" s="8">
        <v>261065.62</v>
      </c>
      <c r="D226" s="7">
        <f t="shared" si="6"/>
        <v>4.655685938415762E-4</v>
      </c>
      <c r="E226" s="8">
        <f t="shared" si="7"/>
        <v>2636052</v>
      </c>
      <c r="G226" s="20"/>
      <c r="H226" s="21"/>
      <c r="J226" s="22"/>
    </row>
    <row r="227" spans="1:10" x14ac:dyDescent="0.3">
      <c r="A227" s="18" t="s">
        <v>450</v>
      </c>
      <c r="B227" s="4" t="s">
        <v>451</v>
      </c>
      <c r="C227" s="8">
        <v>346436.79</v>
      </c>
      <c r="D227" s="7">
        <f t="shared" si="6"/>
        <v>6.17814360907765E-4</v>
      </c>
      <c r="E227" s="8">
        <f t="shared" si="7"/>
        <v>3498068</v>
      </c>
      <c r="G227" s="20"/>
      <c r="H227" s="21"/>
      <c r="J227" s="22"/>
    </row>
    <row r="228" spans="1:10" x14ac:dyDescent="0.3">
      <c r="A228" s="18" t="s">
        <v>452</v>
      </c>
      <c r="B228" s="4" t="s">
        <v>453</v>
      </c>
      <c r="C228" s="8">
        <v>9579.14</v>
      </c>
      <c r="D228" s="7">
        <f t="shared" si="6"/>
        <v>1.7082857329171096E-5</v>
      </c>
      <c r="E228" s="8">
        <f t="shared" si="7"/>
        <v>96723</v>
      </c>
      <c r="G228" s="20"/>
      <c r="H228" s="21"/>
      <c r="J228" s="22"/>
    </row>
    <row r="229" spans="1:10" x14ac:dyDescent="0.3">
      <c r="A229" s="18" t="s">
        <v>454</v>
      </c>
      <c r="B229" s="4" t="s">
        <v>455</v>
      </c>
      <c r="C229" s="8">
        <v>124360.18</v>
      </c>
      <c r="D229" s="7">
        <f t="shared" si="6"/>
        <v>2.2177640293074709E-4</v>
      </c>
      <c r="E229" s="8">
        <f t="shared" si="7"/>
        <v>1255699</v>
      </c>
      <c r="G229" s="20"/>
      <c r="H229" s="21"/>
      <c r="J229" s="22"/>
    </row>
    <row r="230" spans="1:10" x14ac:dyDescent="0.3">
      <c r="A230" s="18" t="s">
        <v>456</v>
      </c>
      <c r="B230" s="4" t="s">
        <v>457</v>
      </c>
      <c r="C230" s="8">
        <v>37635.370000000003</v>
      </c>
      <c r="D230" s="7">
        <f t="shared" si="6"/>
        <v>6.7116636382865904E-5</v>
      </c>
      <c r="E230" s="8">
        <f t="shared" si="7"/>
        <v>380015</v>
      </c>
      <c r="G230" s="20"/>
      <c r="H230" s="21"/>
      <c r="J230" s="22"/>
    </row>
    <row r="231" spans="1:10" x14ac:dyDescent="0.3">
      <c r="A231" s="18" t="s">
        <v>458</v>
      </c>
      <c r="B231" s="4" t="s">
        <v>459</v>
      </c>
      <c r="C231" s="8">
        <v>11580.97</v>
      </c>
      <c r="D231" s="7">
        <f t="shared" si="6"/>
        <v>2.0652799546035507E-5</v>
      </c>
      <c r="E231" s="8">
        <f t="shared" si="7"/>
        <v>116936</v>
      </c>
      <c r="G231" s="20"/>
      <c r="H231" s="21"/>
      <c r="J231" s="22"/>
    </row>
    <row r="232" spans="1:10" x14ac:dyDescent="0.3">
      <c r="A232" s="18" t="s">
        <v>460</v>
      </c>
      <c r="B232" s="4" t="s">
        <v>461</v>
      </c>
      <c r="C232" s="8">
        <v>6673.74</v>
      </c>
      <c r="D232" s="7">
        <f t="shared" si="6"/>
        <v>1.190154317318489E-5</v>
      </c>
      <c r="E232" s="8">
        <f t="shared" si="7"/>
        <v>67387</v>
      </c>
      <c r="G232" s="20"/>
      <c r="H232" s="21"/>
      <c r="J232" s="22"/>
    </row>
    <row r="233" spans="1:10" x14ac:dyDescent="0.3">
      <c r="A233" s="18" t="s">
        <v>462</v>
      </c>
      <c r="B233" s="4" t="s">
        <v>463</v>
      </c>
      <c r="C233" s="8">
        <v>9295.14</v>
      </c>
      <c r="D233" s="7">
        <f t="shared" si="6"/>
        <v>1.65763889529406E-5</v>
      </c>
      <c r="E233" s="8">
        <f t="shared" si="7"/>
        <v>93856</v>
      </c>
      <c r="G233" s="20"/>
      <c r="H233" s="21"/>
      <c r="J233" s="22"/>
    </row>
    <row r="234" spans="1:10" x14ac:dyDescent="0.3">
      <c r="A234" s="18" t="s">
        <v>464</v>
      </c>
      <c r="B234" s="4" t="s">
        <v>465</v>
      </c>
      <c r="C234" s="8">
        <v>16799.72</v>
      </c>
      <c r="D234" s="7">
        <f t="shared" si="6"/>
        <v>2.9959601794109102E-5</v>
      </c>
      <c r="E234" s="8">
        <f t="shared" si="7"/>
        <v>169631</v>
      </c>
      <c r="G234" s="20"/>
      <c r="H234" s="21"/>
      <c r="J234" s="22"/>
    </row>
    <row r="235" spans="1:10" x14ac:dyDescent="0.3">
      <c r="A235" s="18" t="s">
        <v>466</v>
      </c>
      <c r="B235" s="4" t="s">
        <v>467</v>
      </c>
      <c r="C235" s="8">
        <v>7834.1</v>
      </c>
      <c r="D235" s="7">
        <f t="shared" si="6"/>
        <v>1.3970858824744109E-5</v>
      </c>
      <c r="E235" s="8">
        <f t="shared" si="7"/>
        <v>79103</v>
      </c>
      <c r="G235" s="20"/>
      <c r="H235" s="21"/>
      <c r="J235" s="22"/>
    </row>
    <row r="236" spans="1:10" x14ac:dyDescent="0.3">
      <c r="A236" s="18" t="s">
        <v>468</v>
      </c>
      <c r="B236" s="4" t="s">
        <v>469</v>
      </c>
      <c r="C236" s="8">
        <v>8338.27</v>
      </c>
      <c r="D236" s="7">
        <f t="shared" si="6"/>
        <v>1.4869965026307945E-5</v>
      </c>
      <c r="E236" s="8">
        <f t="shared" si="7"/>
        <v>84194</v>
      </c>
      <c r="G236" s="20"/>
      <c r="H236" s="21"/>
      <c r="J236" s="22"/>
    </row>
    <row r="237" spans="1:10" x14ac:dyDescent="0.3">
      <c r="A237" s="18" t="s">
        <v>470</v>
      </c>
      <c r="B237" s="4" t="s">
        <v>471</v>
      </c>
      <c r="C237" s="8">
        <v>1990.58</v>
      </c>
      <c r="D237" s="7">
        <f t="shared" si="6"/>
        <v>3.5498796491440149E-6</v>
      </c>
      <c r="E237" s="8">
        <f t="shared" si="7"/>
        <v>20099</v>
      </c>
      <c r="G237" s="20"/>
      <c r="H237" s="21"/>
      <c r="J237" s="22"/>
    </row>
    <row r="238" spans="1:10" x14ac:dyDescent="0.3">
      <c r="A238" s="18" t="s">
        <v>472</v>
      </c>
      <c r="B238" s="4" t="s">
        <v>473</v>
      </c>
      <c r="C238" s="8">
        <v>15265.66</v>
      </c>
      <c r="D238" s="7">
        <f t="shared" si="6"/>
        <v>2.7223852226362078E-5</v>
      </c>
      <c r="E238" s="8">
        <f t="shared" si="7"/>
        <v>154142</v>
      </c>
      <c r="G238" s="20"/>
      <c r="H238" s="21"/>
      <c r="J238" s="22"/>
    </row>
    <row r="239" spans="1:10" x14ac:dyDescent="0.3">
      <c r="A239" s="18" t="s">
        <v>474</v>
      </c>
      <c r="B239" s="4" t="s">
        <v>475</v>
      </c>
      <c r="C239" s="8">
        <v>17173.810000000001</v>
      </c>
      <c r="D239" s="7">
        <f t="shared" si="6"/>
        <v>3.0626731212644546E-5</v>
      </c>
      <c r="E239" s="8">
        <f t="shared" si="7"/>
        <v>173409</v>
      </c>
      <c r="G239" s="20"/>
      <c r="H239" s="21"/>
      <c r="J239" s="22"/>
    </row>
    <row r="240" spans="1:10" x14ac:dyDescent="0.3">
      <c r="A240" s="18" t="s">
        <v>476</v>
      </c>
      <c r="B240" s="4" t="s">
        <v>477</v>
      </c>
      <c r="C240" s="8">
        <v>6986.87</v>
      </c>
      <c r="D240" s="7">
        <f t="shared" si="6"/>
        <v>1.2459960224766071E-5</v>
      </c>
      <c r="E240" s="8">
        <f t="shared" si="7"/>
        <v>70548</v>
      </c>
      <c r="G240" s="20"/>
      <c r="H240" s="21"/>
      <c r="J240" s="22"/>
    </row>
    <row r="241" spans="1:10" x14ac:dyDescent="0.3">
      <c r="A241" s="18" t="s">
        <v>478</v>
      </c>
      <c r="B241" s="4" t="s">
        <v>479</v>
      </c>
      <c r="C241" s="8">
        <v>174.27</v>
      </c>
      <c r="D241" s="7">
        <f t="shared" si="6"/>
        <v>3.1078254903411448E-7</v>
      </c>
      <c r="E241" s="8">
        <f t="shared" si="7"/>
        <v>1760</v>
      </c>
      <c r="G241" s="20"/>
      <c r="H241" s="21"/>
      <c r="J241" s="22"/>
    </row>
    <row r="242" spans="1:10" x14ac:dyDescent="0.3">
      <c r="A242" s="18" t="s">
        <v>480</v>
      </c>
      <c r="B242" s="4" t="s">
        <v>481</v>
      </c>
      <c r="C242" s="8">
        <v>980672.47</v>
      </c>
      <c r="D242" s="7">
        <f t="shared" si="6"/>
        <v>1.7488718080804562E-3</v>
      </c>
      <c r="E242" s="8">
        <f t="shared" si="7"/>
        <v>9902121</v>
      </c>
      <c r="G242" s="20"/>
      <c r="H242" s="21"/>
      <c r="J242" s="22"/>
    </row>
    <row r="243" spans="1:10" x14ac:dyDescent="0.3">
      <c r="A243" s="18" t="s">
        <v>482</v>
      </c>
      <c r="B243" s="4" t="s">
        <v>483</v>
      </c>
      <c r="C243" s="8">
        <v>321024.28999999998</v>
      </c>
      <c r="D243" s="7">
        <f t="shared" si="6"/>
        <v>5.7249524960157673E-4</v>
      </c>
      <c r="E243" s="8">
        <f t="shared" si="7"/>
        <v>3241471</v>
      </c>
      <c r="G243" s="20"/>
      <c r="H243" s="21"/>
      <c r="J243" s="22"/>
    </row>
    <row r="244" spans="1:10" x14ac:dyDescent="0.3">
      <c r="A244" s="18" t="s">
        <v>484</v>
      </c>
      <c r="B244" s="4" t="s">
        <v>485</v>
      </c>
      <c r="C244" s="8">
        <v>854647.35</v>
      </c>
      <c r="D244" s="7">
        <f t="shared" si="6"/>
        <v>1.5241262521274515E-3</v>
      </c>
      <c r="E244" s="8">
        <f t="shared" si="7"/>
        <v>8629611</v>
      </c>
      <c r="G244" s="20"/>
      <c r="H244" s="21"/>
      <c r="J244" s="22"/>
    </row>
    <row r="245" spans="1:10" x14ac:dyDescent="0.3">
      <c r="A245" s="18" t="s">
        <v>486</v>
      </c>
      <c r="B245" s="4" t="s">
        <v>487</v>
      </c>
      <c r="C245" s="8">
        <v>1156318.6000000001</v>
      </c>
      <c r="D245" s="7">
        <f t="shared" si="6"/>
        <v>2.0621084638983108E-3</v>
      </c>
      <c r="E245" s="8">
        <f t="shared" si="7"/>
        <v>11675669</v>
      </c>
      <c r="G245" s="20"/>
      <c r="H245" s="21"/>
      <c r="J245" s="22"/>
    </row>
    <row r="246" spans="1:10" x14ac:dyDescent="0.3">
      <c r="A246" s="18" t="s">
        <v>488</v>
      </c>
      <c r="B246" s="4" t="s">
        <v>489</v>
      </c>
      <c r="C246" s="8">
        <v>945604.46</v>
      </c>
      <c r="D246" s="7">
        <f t="shared" si="6"/>
        <v>1.686333645818714E-3</v>
      </c>
      <c r="E246" s="8">
        <f t="shared" si="7"/>
        <v>9548030</v>
      </c>
      <c r="G246" s="20"/>
      <c r="H246" s="21"/>
      <c r="J246" s="22"/>
    </row>
    <row r="247" spans="1:10" x14ac:dyDescent="0.3">
      <c r="A247" s="18" t="s">
        <v>490</v>
      </c>
      <c r="B247" s="4" t="s">
        <v>491</v>
      </c>
      <c r="C247" s="8">
        <v>1901646.46</v>
      </c>
      <c r="D247" s="7">
        <f t="shared" si="6"/>
        <v>3.3912809674671494E-3</v>
      </c>
      <c r="E247" s="8">
        <f t="shared" si="7"/>
        <v>19201451</v>
      </c>
      <c r="G247" s="20"/>
      <c r="H247" s="21"/>
      <c r="J247" s="22"/>
    </row>
    <row r="248" spans="1:10" x14ac:dyDescent="0.3">
      <c r="A248" s="18" t="s">
        <v>492</v>
      </c>
      <c r="B248" s="4" t="s">
        <v>493</v>
      </c>
      <c r="C248" s="8">
        <v>17425.939999999999</v>
      </c>
      <c r="D248" s="7">
        <f t="shared" si="6"/>
        <v>3.1076364563697344E-5</v>
      </c>
      <c r="E248" s="8">
        <f t="shared" si="7"/>
        <v>175955</v>
      </c>
      <c r="G248" s="20"/>
      <c r="H248" s="21"/>
      <c r="J248" s="22"/>
    </row>
    <row r="249" spans="1:10" x14ac:dyDescent="0.3">
      <c r="A249" s="18" t="s">
        <v>494</v>
      </c>
      <c r="B249" s="4" t="s">
        <v>495</v>
      </c>
      <c r="C249" s="8">
        <v>4440.53</v>
      </c>
      <c r="D249" s="7">
        <f t="shared" si="6"/>
        <v>7.9189718968408568E-6</v>
      </c>
      <c r="E249" s="8">
        <f t="shared" si="7"/>
        <v>44837</v>
      </c>
      <c r="G249" s="20"/>
      <c r="H249" s="21"/>
      <c r="J249" s="22"/>
    </row>
    <row r="250" spans="1:10" x14ac:dyDescent="0.3">
      <c r="A250" s="18" t="s">
        <v>496</v>
      </c>
      <c r="B250" s="4" t="s">
        <v>497</v>
      </c>
      <c r="C250" s="8">
        <v>817405.36</v>
      </c>
      <c r="D250" s="7">
        <f t="shared" si="6"/>
        <v>1.4577111457792389E-3</v>
      </c>
      <c r="E250" s="8">
        <f t="shared" si="7"/>
        <v>8253568</v>
      </c>
      <c r="G250" s="20"/>
      <c r="H250" s="21"/>
      <c r="J250" s="22"/>
    </row>
    <row r="251" spans="1:10" x14ac:dyDescent="0.3">
      <c r="A251" s="18" t="s">
        <v>498</v>
      </c>
      <c r="B251" s="4" t="s">
        <v>499</v>
      </c>
      <c r="C251" s="8">
        <v>1356772.13</v>
      </c>
      <c r="D251" s="7">
        <f t="shared" si="6"/>
        <v>2.419585132379898E-3</v>
      </c>
      <c r="E251" s="8">
        <f t="shared" si="7"/>
        <v>13699704</v>
      </c>
      <c r="G251" s="20"/>
      <c r="H251" s="21"/>
      <c r="J251" s="22"/>
    </row>
    <row r="252" spans="1:10" x14ac:dyDescent="0.3">
      <c r="A252" s="18" t="s">
        <v>500</v>
      </c>
      <c r="B252" s="4" t="s">
        <v>501</v>
      </c>
      <c r="C252" s="8">
        <v>13414.53</v>
      </c>
      <c r="D252" s="7">
        <f t="shared" si="6"/>
        <v>2.3922659249983355E-5</v>
      </c>
      <c r="E252" s="8">
        <f t="shared" si="7"/>
        <v>135450</v>
      </c>
      <c r="G252" s="20"/>
      <c r="H252" s="21"/>
      <c r="J252" s="22"/>
    </row>
    <row r="253" spans="1:10" x14ac:dyDescent="0.3">
      <c r="A253" s="18" t="s">
        <v>502</v>
      </c>
      <c r="B253" s="4" t="s">
        <v>503</v>
      </c>
      <c r="C253" s="8">
        <v>34379.120000000003</v>
      </c>
      <c r="D253" s="7">
        <f t="shared" si="6"/>
        <v>6.1309637614906205E-5</v>
      </c>
      <c r="E253" s="8">
        <f t="shared" si="7"/>
        <v>347135</v>
      </c>
      <c r="G253" s="20"/>
      <c r="H253" s="21"/>
      <c r="J253" s="22"/>
    </row>
    <row r="254" spans="1:10" x14ac:dyDescent="0.3">
      <c r="A254" s="18" t="s">
        <v>504</v>
      </c>
      <c r="B254" s="4" t="s">
        <v>505</v>
      </c>
      <c r="C254" s="8">
        <v>12471.14</v>
      </c>
      <c r="D254" s="7">
        <f t="shared" si="6"/>
        <v>2.2240274737828117E-5</v>
      </c>
      <c r="E254" s="8">
        <f t="shared" si="7"/>
        <v>125925</v>
      </c>
      <c r="G254" s="20"/>
      <c r="H254" s="21"/>
      <c r="J254" s="22"/>
    </row>
    <row r="255" spans="1:10" x14ac:dyDescent="0.3">
      <c r="A255" s="18" t="s">
        <v>506</v>
      </c>
      <c r="B255" s="4" t="s">
        <v>507</v>
      </c>
      <c r="C255" s="8">
        <v>36932.239999999998</v>
      </c>
      <c r="D255" s="7">
        <f t="shared" si="6"/>
        <v>6.5862716983644236E-5</v>
      </c>
      <c r="E255" s="8">
        <f t="shared" si="7"/>
        <v>372915</v>
      </c>
      <c r="G255" s="20"/>
      <c r="H255" s="21"/>
      <c r="J255" s="22"/>
    </row>
    <row r="256" spans="1:10" x14ac:dyDescent="0.3">
      <c r="A256" s="18" t="s">
        <v>508</v>
      </c>
      <c r="B256" s="4" t="s">
        <v>509</v>
      </c>
      <c r="C256" s="8">
        <v>48923.91</v>
      </c>
      <c r="D256" s="7">
        <f t="shared" si="6"/>
        <v>8.7247934001925768E-5</v>
      </c>
      <c r="E256" s="8">
        <f t="shared" si="7"/>
        <v>493998</v>
      </c>
      <c r="G256" s="20"/>
      <c r="H256" s="21"/>
      <c r="J256" s="22"/>
    </row>
    <row r="257" spans="1:10" x14ac:dyDescent="0.3">
      <c r="A257" s="18" t="s">
        <v>510</v>
      </c>
      <c r="B257" s="4" t="s">
        <v>511</v>
      </c>
      <c r="C257" s="8">
        <v>13365.14</v>
      </c>
      <c r="D257" s="7">
        <f t="shared" si="6"/>
        <v>2.3834580119342422E-5</v>
      </c>
      <c r="E257" s="8">
        <f t="shared" si="7"/>
        <v>134952</v>
      </c>
      <c r="G257" s="20"/>
      <c r="H257" s="21"/>
      <c r="J257" s="22"/>
    </row>
    <row r="258" spans="1:10" x14ac:dyDescent="0.3">
      <c r="A258" s="18" t="s">
        <v>512</v>
      </c>
      <c r="B258" s="4" t="s">
        <v>513</v>
      </c>
      <c r="C258" s="8">
        <v>2825.72</v>
      </c>
      <c r="D258" s="7">
        <f t="shared" si="6"/>
        <v>5.0392176763451991E-6</v>
      </c>
      <c r="E258" s="8">
        <f t="shared" si="7"/>
        <v>28532</v>
      </c>
      <c r="G258" s="20"/>
      <c r="H258" s="21"/>
      <c r="J258" s="22"/>
    </row>
    <row r="259" spans="1:10" x14ac:dyDescent="0.3">
      <c r="A259" s="18" t="s">
        <v>514</v>
      </c>
      <c r="B259" s="4" t="s">
        <v>515</v>
      </c>
      <c r="C259" s="8">
        <v>10920.16</v>
      </c>
      <c r="D259" s="7">
        <f t="shared" si="6"/>
        <v>1.9474351068229616E-5</v>
      </c>
      <c r="E259" s="8">
        <f t="shared" si="7"/>
        <v>110264</v>
      </c>
      <c r="G259" s="20"/>
      <c r="H259" s="21"/>
      <c r="J259" s="22"/>
    </row>
    <row r="260" spans="1:10" x14ac:dyDescent="0.3">
      <c r="A260" s="18" t="s">
        <v>516</v>
      </c>
      <c r="B260" s="4" t="s">
        <v>517</v>
      </c>
      <c r="C260" s="8">
        <v>6100664.3899999997</v>
      </c>
      <c r="D260" s="7">
        <f t="shared" si="6"/>
        <v>1.0879554885670802E-2</v>
      </c>
      <c r="E260" s="8">
        <f t="shared" si="7"/>
        <v>61600097</v>
      </c>
      <c r="G260" s="20"/>
      <c r="H260" s="21"/>
      <c r="J260" s="22"/>
    </row>
    <row r="261" spans="1:10" x14ac:dyDescent="0.3">
      <c r="A261" s="18" t="s">
        <v>518</v>
      </c>
      <c r="B261" s="4" t="s">
        <v>519</v>
      </c>
      <c r="C261" s="8">
        <v>2441058.7799999998</v>
      </c>
      <c r="D261" s="7">
        <f t="shared" si="6"/>
        <v>4.3532361851753342E-3</v>
      </c>
      <c r="E261" s="8">
        <f t="shared" si="7"/>
        <v>24648046</v>
      </c>
      <c r="G261" s="20"/>
      <c r="H261" s="21"/>
      <c r="J261" s="22"/>
    </row>
    <row r="262" spans="1:10" x14ac:dyDescent="0.3">
      <c r="A262" s="18" t="s">
        <v>520</v>
      </c>
      <c r="B262" s="4" t="s">
        <v>521</v>
      </c>
      <c r="C262" s="8">
        <v>232582.61</v>
      </c>
      <c r="D262" s="7">
        <f t="shared" si="6"/>
        <v>4.1477372121884035E-4</v>
      </c>
      <c r="E262" s="8">
        <f t="shared" si="7"/>
        <v>2348451</v>
      </c>
      <c r="G262" s="20"/>
      <c r="H262" s="21"/>
      <c r="J262" s="22"/>
    </row>
    <row r="263" spans="1:10" x14ac:dyDescent="0.3">
      <c r="A263" s="18" t="s">
        <v>522</v>
      </c>
      <c r="B263" s="4" t="s">
        <v>523</v>
      </c>
      <c r="C263" s="8">
        <v>348923.91</v>
      </c>
      <c r="D263" s="7">
        <f t="shared" si="6"/>
        <v>6.2224973987921005E-4</v>
      </c>
      <c r="E263" s="8">
        <f t="shared" si="7"/>
        <v>3523181</v>
      </c>
      <c r="G263" s="20"/>
      <c r="H263" s="21"/>
      <c r="J263" s="22"/>
    </row>
    <row r="264" spans="1:10" x14ac:dyDescent="0.3">
      <c r="A264" s="18" t="s">
        <v>524</v>
      </c>
      <c r="B264" s="4" t="s">
        <v>525</v>
      </c>
      <c r="C264" s="8">
        <v>689844.47</v>
      </c>
      <c r="D264" s="7">
        <f t="shared" ref="D264:D327" si="8">+C264/$C$2135</f>
        <v>1.2302267907481935E-3</v>
      </c>
      <c r="E264" s="8">
        <f t="shared" ref="E264:E327" si="9">ROUND(D264*$E$6,0)</f>
        <v>6965551</v>
      </c>
      <c r="G264" s="20"/>
      <c r="H264" s="21"/>
      <c r="J264" s="22"/>
    </row>
    <row r="265" spans="1:10" x14ac:dyDescent="0.3">
      <c r="A265" s="18" t="s">
        <v>526</v>
      </c>
      <c r="B265" s="4" t="s">
        <v>527</v>
      </c>
      <c r="C265" s="8">
        <v>582295.67000000004</v>
      </c>
      <c r="D265" s="7">
        <f t="shared" si="8"/>
        <v>1.0384307833484108E-3</v>
      </c>
      <c r="E265" s="8">
        <f t="shared" si="9"/>
        <v>5879601</v>
      </c>
      <c r="G265" s="20"/>
      <c r="H265" s="21"/>
      <c r="J265" s="22"/>
    </row>
    <row r="266" spans="1:10" x14ac:dyDescent="0.3">
      <c r="A266" s="18" t="s">
        <v>528</v>
      </c>
      <c r="B266" s="4" t="s">
        <v>529</v>
      </c>
      <c r="C266" s="8">
        <v>82767.8</v>
      </c>
      <c r="D266" s="7">
        <f t="shared" si="8"/>
        <v>1.4760307489496632E-4</v>
      </c>
      <c r="E266" s="8">
        <f t="shared" si="9"/>
        <v>835729</v>
      </c>
      <c r="G266" s="20"/>
      <c r="H266" s="21"/>
      <c r="J266" s="22"/>
    </row>
    <row r="267" spans="1:10" x14ac:dyDescent="0.3">
      <c r="A267" s="18" t="s">
        <v>530</v>
      </c>
      <c r="B267" s="4" t="s">
        <v>531</v>
      </c>
      <c r="C267" s="8">
        <v>3163665.62</v>
      </c>
      <c r="D267" s="7">
        <f t="shared" si="8"/>
        <v>5.6418893996395946E-3</v>
      </c>
      <c r="E267" s="8">
        <f t="shared" si="9"/>
        <v>31944408</v>
      </c>
      <c r="G267" s="20"/>
      <c r="H267" s="21"/>
      <c r="J267" s="22"/>
    </row>
    <row r="268" spans="1:10" x14ac:dyDescent="0.3">
      <c r="A268" s="18" t="s">
        <v>532</v>
      </c>
      <c r="B268" s="4" t="s">
        <v>533</v>
      </c>
      <c r="C268" s="8">
        <v>185706.5</v>
      </c>
      <c r="D268" s="7">
        <f t="shared" si="8"/>
        <v>3.3117770954383297E-4</v>
      </c>
      <c r="E268" s="8">
        <f t="shared" si="9"/>
        <v>1875130</v>
      </c>
      <c r="G268" s="20"/>
      <c r="H268" s="21"/>
      <c r="J268" s="22"/>
    </row>
    <row r="269" spans="1:10" x14ac:dyDescent="0.3">
      <c r="A269" s="18" t="s">
        <v>534</v>
      </c>
      <c r="B269" s="4" t="s">
        <v>535</v>
      </c>
      <c r="C269" s="8">
        <v>172925.86</v>
      </c>
      <c r="D269" s="7">
        <f t="shared" si="8"/>
        <v>3.0838549127627476E-4</v>
      </c>
      <c r="E269" s="8">
        <f t="shared" si="9"/>
        <v>1746080</v>
      </c>
      <c r="G269" s="20"/>
      <c r="H269" s="21"/>
      <c r="J269" s="22"/>
    </row>
    <row r="270" spans="1:10" x14ac:dyDescent="0.3">
      <c r="A270" s="18" t="s">
        <v>536</v>
      </c>
      <c r="B270" s="4" t="s">
        <v>537</v>
      </c>
      <c r="C270" s="8">
        <v>12899.46</v>
      </c>
      <c r="D270" s="7">
        <f t="shared" si="8"/>
        <v>2.3004114649472643E-5</v>
      </c>
      <c r="E270" s="8">
        <f t="shared" si="9"/>
        <v>130249</v>
      </c>
      <c r="G270" s="20"/>
      <c r="H270" s="21"/>
      <c r="J270" s="22"/>
    </row>
    <row r="271" spans="1:10" x14ac:dyDescent="0.3">
      <c r="A271" s="18" t="s">
        <v>538</v>
      </c>
      <c r="B271" s="4" t="s">
        <v>539</v>
      </c>
      <c r="C271" s="8">
        <v>63348.67</v>
      </c>
      <c r="D271" s="7">
        <f t="shared" si="8"/>
        <v>1.129721761664138E-4</v>
      </c>
      <c r="E271" s="8">
        <f t="shared" si="9"/>
        <v>639649</v>
      </c>
      <c r="G271" s="20"/>
      <c r="H271" s="21"/>
      <c r="J271" s="22"/>
    </row>
    <row r="272" spans="1:10" x14ac:dyDescent="0.3">
      <c r="A272" s="18" t="s">
        <v>540</v>
      </c>
      <c r="B272" s="4" t="s">
        <v>541</v>
      </c>
      <c r="C272" s="8">
        <v>24931.83</v>
      </c>
      <c r="D272" s="7">
        <f t="shared" si="8"/>
        <v>4.4461913579418177E-5</v>
      </c>
      <c r="E272" s="8">
        <f t="shared" si="9"/>
        <v>251744</v>
      </c>
      <c r="G272" s="20"/>
      <c r="H272" s="21"/>
      <c r="J272" s="22"/>
    </row>
    <row r="273" spans="1:10" x14ac:dyDescent="0.3">
      <c r="A273" s="18" t="s">
        <v>542</v>
      </c>
      <c r="B273" s="4" t="s">
        <v>543</v>
      </c>
      <c r="C273" s="8">
        <v>1138271.4099999999</v>
      </c>
      <c r="D273" s="7">
        <f t="shared" si="8"/>
        <v>2.029924199761609E-3</v>
      </c>
      <c r="E273" s="8">
        <f t="shared" si="9"/>
        <v>11493442</v>
      </c>
      <c r="G273" s="20"/>
      <c r="H273" s="21"/>
      <c r="J273" s="22"/>
    </row>
    <row r="274" spans="1:10" x14ac:dyDescent="0.3">
      <c r="A274" s="18" t="s">
        <v>544</v>
      </c>
      <c r="B274" s="4" t="s">
        <v>545</v>
      </c>
      <c r="C274" s="8">
        <v>3068139.6</v>
      </c>
      <c r="D274" s="7">
        <f t="shared" si="8"/>
        <v>5.4715340889453625E-3</v>
      </c>
      <c r="E274" s="8">
        <f t="shared" si="9"/>
        <v>30979855</v>
      </c>
      <c r="G274" s="20"/>
      <c r="H274" s="21"/>
      <c r="J274" s="22"/>
    </row>
    <row r="275" spans="1:10" x14ac:dyDescent="0.3">
      <c r="A275" s="18" t="s">
        <v>546</v>
      </c>
      <c r="B275" s="4" t="s">
        <v>547</v>
      </c>
      <c r="C275" s="8">
        <v>451743.64</v>
      </c>
      <c r="D275" s="7">
        <f t="shared" si="8"/>
        <v>8.056122106452593E-4</v>
      </c>
      <c r="E275" s="8">
        <f t="shared" si="9"/>
        <v>4561381</v>
      </c>
      <c r="G275" s="20"/>
      <c r="H275" s="21"/>
      <c r="J275" s="22"/>
    </row>
    <row r="276" spans="1:10" x14ac:dyDescent="0.3">
      <c r="A276" s="18" t="s">
        <v>548</v>
      </c>
      <c r="B276" s="4" t="s">
        <v>549</v>
      </c>
      <c r="C276" s="8">
        <v>10911.14</v>
      </c>
      <c r="D276" s="7">
        <f t="shared" si="8"/>
        <v>1.9458265347266236E-5</v>
      </c>
      <c r="E276" s="8">
        <f t="shared" si="9"/>
        <v>110173</v>
      </c>
      <c r="G276" s="20"/>
      <c r="H276" s="21"/>
      <c r="J276" s="22"/>
    </row>
    <row r="277" spans="1:10" x14ac:dyDescent="0.3">
      <c r="A277" s="18" t="s">
        <v>550</v>
      </c>
      <c r="B277" s="4" t="s">
        <v>551</v>
      </c>
      <c r="C277" s="8">
        <v>1367210.8</v>
      </c>
      <c r="D277" s="7">
        <f t="shared" si="8"/>
        <v>2.4382008233830884E-3</v>
      </c>
      <c r="E277" s="8">
        <f t="shared" si="9"/>
        <v>13805106</v>
      </c>
      <c r="G277" s="20"/>
      <c r="H277" s="21"/>
      <c r="J277" s="22"/>
    </row>
    <row r="278" spans="1:10" x14ac:dyDescent="0.3">
      <c r="A278" s="18" t="s">
        <v>552</v>
      </c>
      <c r="B278" s="4" t="s">
        <v>553</v>
      </c>
      <c r="C278" s="8">
        <v>174422.53</v>
      </c>
      <c r="D278" s="7">
        <f t="shared" si="8"/>
        <v>3.1105456178561597E-4</v>
      </c>
      <c r="E278" s="8">
        <f t="shared" si="9"/>
        <v>1761193</v>
      </c>
      <c r="G278" s="20"/>
      <c r="H278" s="21"/>
      <c r="J278" s="22"/>
    </row>
    <row r="279" spans="1:10" x14ac:dyDescent="0.3">
      <c r="A279" s="18" t="s">
        <v>554</v>
      </c>
      <c r="B279" s="4" t="s">
        <v>555</v>
      </c>
      <c r="C279" s="8">
        <v>18793.900000000001</v>
      </c>
      <c r="D279" s="7">
        <f t="shared" si="8"/>
        <v>3.3515901464923643E-5</v>
      </c>
      <c r="E279" s="8">
        <f t="shared" si="9"/>
        <v>189767</v>
      </c>
      <c r="G279" s="20"/>
      <c r="H279" s="21"/>
      <c r="J279" s="22"/>
    </row>
    <row r="280" spans="1:10" x14ac:dyDescent="0.3">
      <c r="A280" s="18" t="s">
        <v>556</v>
      </c>
      <c r="B280" s="4" t="s">
        <v>557</v>
      </c>
      <c r="C280" s="8">
        <v>33512.129999999997</v>
      </c>
      <c r="D280" s="7">
        <f t="shared" si="8"/>
        <v>5.9763500229314382E-5</v>
      </c>
      <c r="E280" s="8">
        <f t="shared" si="9"/>
        <v>338381</v>
      </c>
      <c r="G280" s="20"/>
      <c r="H280" s="21"/>
      <c r="J280" s="22"/>
    </row>
    <row r="281" spans="1:10" x14ac:dyDescent="0.3">
      <c r="A281" s="18" t="s">
        <v>558</v>
      </c>
      <c r="B281" s="4" t="s">
        <v>559</v>
      </c>
      <c r="C281" s="8">
        <v>520.20000000000005</v>
      </c>
      <c r="D281" s="7">
        <f t="shared" si="8"/>
        <v>9.2769313139121105E-7</v>
      </c>
      <c r="E281" s="8">
        <f t="shared" si="9"/>
        <v>5253</v>
      </c>
      <c r="G281" s="20"/>
      <c r="H281" s="21"/>
      <c r="J281" s="22"/>
    </row>
    <row r="282" spans="1:10" x14ac:dyDescent="0.3">
      <c r="A282" s="18" t="s">
        <v>560</v>
      </c>
      <c r="B282" s="4" t="s">
        <v>561</v>
      </c>
      <c r="C282" s="8">
        <v>1483.49</v>
      </c>
      <c r="D282" s="7">
        <f t="shared" si="8"/>
        <v>2.6455660966696413E-6</v>
      </c>
      <c r="E282" s="8">
        <f t="shared" si="9"/>
        <v>14979</v>
      </c>
      <c r="G282" s="20"/>
      <c r="H282" s="21"/>
      <c r="J282" s="22"/>
    </row>
    <row r="283" spans="1:10" x14ac:dyDescent="0.3">
      <c r="A283" s="18" t="s">
        <v>562</v>
      </c>
      <c r="B283" s="4" t="s">
        <v>563</v>
      </c>
      <c r="C283" s="8">
        <v>15.61</v>
      </c>
      <c r="D283" s="7">
        <f t="shared" si="8"/>
        <v>2.7837927299148023E-8</v>
      </c>
      <c r="E283" s="8">
        <f t="shared" si="9"/>
        <v>158</v>
      </c>
      <c r="G283" s="20"/>
      <c r="H283" s="21"/>
      <c r="J283" s="22"/>
    </row>
    <row r="284" spans="1:10" x14ac:dyDescent="0.3">
      <c r="A284" s="18" t="s">
        <v>564</v>
      </c>
      <c r="B284" s="4" t="s">
        <v>565</v>
      </c>
      <c r="C284" s="8">
        <v>13</v>
      </c>
      <c r="D284" s="7">
        <f t="shared" si="8"/>
        <v>2.3183411588015654E-8</v>
      </c>
      <c r="E284" s="8">
        <f t="shared" si="9"/>
        <v>131</v>
      </c>
      <c r="G284" s="20"/>
      <c r="H284" s="21"/>
      <c r="J284" s="22"/>
    </row>
    <row r="285" spans="1:10" x14ac:dyDescent="0.3">
      <c r="A285" s="18" t="s">
        <v>566</v>
      </c>
      <c r="B285" s="4" t="s">
        <v>567</v>
      </c>
      <c r="C285" s="8">
        <v>633.47</v>
      </c>
      <c r="D285" s="7">
        <f t="shared" si="8"/>
        <v>1.1296919798969443E-6</v>
      </c>
      <c r="E285" s="8">
        <f t="shared" si="9"/>
        <v>6396</v>
      </c>
      <c r="G285" s="20"/>
      <c r="H285" s="21"/>
      <c r="J285" s="22"/>
    </row>
    <row r="286" spans="1:10" x14ac:dyDescent="0.3">
      <c r="A286" s="18" t="s">
        <v>568</v>
      </c>
      <c r="B286" s="4" t="s">
        <v>569</v>
      </c>
      <c r="C286" s="8">
        <v>2146.9</v>
      </c>
      <c r="D286" s="7">
        <f t="shared" si="8"/>
        <v>3.8286512567931393E-6</v>
      </c>
      <c r="E286" s="8">
        <f t="shared" si="9"/>
        <v>21678</v>
      </c>
      <c r="G286" s="20"/>
      <c r="H286" s="21"/>
      <c r="J286" s="22"/>
    </row>
    <row r="287" spans="1:10" x14ac:dyDescent="0.3">
      <c r="A287" s="18" t="s">
        <v>570</v>
      </c>
      <c r="B287" s="4" t="s">
        <v>571</v>
      </c>
      <c r="C287" s="8">
        <v>156.12</v>
      </c>
      <c r="D287" s="7">
        <f t="shared" si="8"/>
        <v>2.7841493977853873E-7</v>
      </c>
      <c r="E287" s="8">
        <f t="shared" si="9"/>
        <v>1576</v>
      </c>
      <c r="G287" s="20"/>
      <c r="H287" s="21"/>
      <c r="J287" s="22"/>
    </row>
    <row r="288" spans="1:10" x14ac:dyDescent="0.3">
      <c r="A288" s="18" t="s">
        <v>572</v>
      </c>
      <c r="B288" s="4" t="s">
        <v>573</v>
      </c>
      <c r="C288" s="8">
        <v>147005.41</v>
      </c>
      <c r="D288" s="7">
        <f t="shared" si="8"/>
        <v>2.6216053274576861E-4</v>
      </c>
      <c r="E288" s="8">
        <f t="shared" si="9"/>
        <v>1484354</v>
      </c>
      <c r="G288" s="20"/>
      <c r="H288" s="21"/>
      <c r="J288" s="22"/>
    </row>
    <row r="289" spans="1:10" x14ac:dyDescent="0.3">
      <c r="A289" s="18" t="s">
        <v>574</v>
      </c>
      <c r="B289" s="4" t="s">
        <v>575</v>
      </c>
      <c r="C289" s="8">
        <v>374990.6</v>
      </c>
      <c r="D289" s="7">
        <f t="shared" si="8"/>
        <v>6.6873549395668778E-4</v>
      </c>
      <c r="E289" s="8">
        <f t="shared" si="9"/>
        <v>3786384</v>
      </c>
      <c r="G289" s="20"/>
      <c r="H289" s="21"/>
      <c r="J289" s="22"/>
    </row>
    <row r="290" spans="1:10" x14ac:dyDescent="0.3">
      <c r="A290" s="18" t="s">
        <v>576</v>
      </c>
      <c r="B290" s="4" t="s">
        <v>577</v>
      </c>
      <c r="C290" s="8">
        <v>1217876.58</v>
      </c>
      <c r="D290" s="7">
        <f t="shared" si="8"/>
        <v>2.1718872321188363E-3</v>
      </c>
      <c r="E290" s="8">
        <f t="shared" si="9"/>
        <v>12297237</v>
      </c>
      <c r="G290" s="20"/>
      <c r="H290" s="21"/>
      <c r="J290" s="22"/>
    </row>
    <row r="291" spans="1:10" x14ac:dyDescent="0.3">
      <c r="A291" s="18" t="s">
        <v>578</v>
      </c>
      <c r="B291" s="4" t="s">
        <v>579</v>
      </c>
      <c r="C291" s="8">
        <v>318796.83</v>
      </c>
      <c r="D291" s="7">
        <f t="shared" si="8"/>
        <v>5.6852293252651197E-4</v>
      </c>
      <c r="E291" s="8">
        <f t="shared" si="9"/>
        <v>3218980</v>
      </c>
      <c r="G291" s="20"/>
      <c r="H291" s="21"/>
      <c r="J291" s="22"/>
    </row>
    <row r="292" spans="1:10" x14ac:dyDescent="0.3">
      <c r="A292" s="18" t="s">
        <v>580</v>
      </c>
      <c r="B292" s="4" t="s">
        <v>581</v>
      </c>
      <c r="C292" s="8">
        <v>30482.47</v>
      </c>
      <c r="D292" s="7">
        <f t="shared" si="8"/>
        <v>5.4360588325333811E-5</v>
      </c>
      <c r="E292" s="8">
        <f t="shared" si="9"/>
        <v>307790</v>
      </c>
      <c r="G292" s="20"/>
      <c r="H292" s="21"/>
      <c r="J292" s="22"/>
    </row>
    <row r="293" spans="1:10" x14ac:dyDescent="0.3">
      <c r="A293" s="18" t="s">
        <v>582</v>
      </c>
      <c r="B293" s="4" t="s">
        <v>583</v>
      </c>
      <c r="C293" s="8">
        <v>496669.02</v>
      </c>
      <c r="D293" s="7">
        <f t="shared" si="8"/>
        <v>8.857294087443368E-4</v>
      </c>
      <c r="E293" s="8">
        <f t="shared" si="9"/>
        <v>5015005</v>
      </c>
      <c r="G293" s="20"/>
      <c r="H293" s="21"/>
      <c r="J293" s="22"/>
    </row>
    <row r="294" spans="1:10" x14ac:dyDescent="0.3">
      <c r="A294" s="18" t="s">
        <v>584</v>
      </c>
      <c r="B294" s="4" t="s">
        <v>585</v>
      </c>
      <c r="C294" s="8">
        <v>10764.57</v>
      </c>
      <c r="D294" s="7">
        <f t="shared" si="8"/>
        <v>1.9196881298308125E-5</v>
      </c>
      <c r="E294" s="8">
        <f t="shared" si="9"/>
        <v>108693</v>
      </c>
      <c r="G294" s="20"/>
      <c r="H294" s="21"/>
      <c r="J294" s="22"/>
    </row>
    <row r="295" spans="1:10" x14ac:dyDescent="0.3">
      <c r="A295" s="18" t="s">
        <v>586</v>
      </c>
      <c r="B295" s="4" t="s">
        <v>587</v>
      </c>
      <c r="C295" s="8">
        <v>909.56</v>
      </c>
      <c r="D295" s="7">
        <f t="shared" si="8"/>
        <v>1.6220541418458089E-6</v>
      </c>
      <c r="E295" s="8">
        <f t="shared" si="9"/>
        <v>9184</v>
      </c>
      <c r="G295" s="20"/>
      <c r="H295" s="21"/>
      <c r="J295" s="22"/>
    </row>
    <row r="296" spans="1:10" x14ac:dyDescent="0.3">
      <c r="A296" s="18" t="s">
        <v>588</v>
      </c>
      <c r="B296" s="4" t="s">
        <v>589</v>
      </c>
      <c r="C296" s="8">
        <v>28168.34</v>
      </c>
      <c r="D296" s="7">
        <f t="shared" si="8"/>
        <v>5.0233709228551137E-5</v>
      </c>
      <c r="E296" s="8">
        <f t="shared" si="9"/>
        <v>284424</v>
      </c>
      <c r="G296" s="20"/>
      <c r="H296" s="21"/>
      <c r="J296" s="22"/>
    </row>
    <row r="297" spans="1:10" x14ac:dyDescent="0.3">
      <c r="A297" s="18" t="s">
        <v>590</v>
      </c>
      <c r="B297" s="4" t="s">
        <v>591</v>
      </c>
      <c r="C297" s="8">
        <v>32841.550000000003</v>
      </c>
      <c r="D297" s="7">
        <f t="shared" si="8"/>
        <v>5.8567628526030426E-5</v>
      </c>
      <c r="E297" s="8">
        <f t="shared" si="9"/>
        <v>331610</v>
      </c>
      <c r="G297" s="20"/>
      <c r="H297" s="21"/>
      <c r="J297" s="22"/>
    </row>
    <row r="298" spans="1:10" x14ac:dyDescent="0.3">
      <c r="A298" s="18" t="s">
        <v>592</v>
      </c>
      <c r="B298" s="4" t="s">
        <v>593</v>
      </c>
      <c r="C298" s="8">
        <v>265748.7</v>
      </c>
      <c r="D298" s="7">
        <f t="shared" si="8"/>
        <v>4.7392011469846889E-4</v>
      </c>
      <c r="E298" s="8">
        <f t="shared" si="9"/>
        <v>2683338</v>
      </c>
      <c r="G298" s="20"/>
      <c r="H298" s="21"/>
      <c r="J298" s="22"/>
    </row>
    <row r="299" spans="1:10" x14ac:dyDescent="0.3">
      <c r="A299" s="18" t="s">
        <v>594</v>
      </c>
      <c r="B299" s="4" t="s">
        <v>595</v>
      </c>
      <c r="C299" s="8">
        <v>15622.12</v>
      </c>
      <c r="D299" s="7">
        <f t="shared" si="8"/>
        <v>2.7859541372105469E-5</v>
      </c>
      <c r="E299" s="8">
        <f t="shared" si="9"/>
        <v>157741</v>
      </c>
      <c r="G299" s="20"/>
      <c r="H299" s="21"/>
      <c r="J299" s="22"/>
    </row>
    <row r="300" spans="1:10" x14ac:dyDescent="0.3">
      <c r="A300" s="18" t="s">
        <v>596</v>
      </c>
      <c r="B300" s="4" t="s">
        <v>597</v>
      </c>
      <c r="C300" s="8">
        <v>14889.29</v>
      </c>
      <c r="D300" s="7">
        <f t="shared" si="8"/>
        <v>2.6552656794101967E-5</v>
      </c>
      <c r="E300" s="8">
        <f t="shared" si="9"/>
        <v>150341</v>
      </c>
      <c r="G300" s="20"/>
      <c r="H300" s="21"/>
      <c r="J300" s="22"/>
    </row>
    <row r="301" spans="1:10" x14ac:dyDescent="0.3">
      <c r="A301" s="18" t="s">
        <v>598</v>
      </c>
      <c r="B301" s="4" t="s">
        <v>599</v>
      </c>
      <c r="C301" s="8">
        <v>11666.06</v>
      </c>
      <c r="D301" s="7">
        <f t="shared" si="8"/>
        <v>2.0804543891575836E-5</v>
      </c>
      <c r="E301" s="8">
        <f t="shared" si="9"/>
        <v>117795</v>
      </c>
      <c r="G301" s="20"/>
      <c r="H301" s="21"/>
      <c r="J301" s="22"/>
    </row>
    <row r="302" spans="1:10" x14ac:dyDescent="0.3">
      <c r="A302" s="18" t="s">
        <v>600</v>
      </c>
      <c r="B302" s="4" t="s">
        <v>601</v>
      </c>
      <c r="C302" s="8">
        <v>1172.7</v>
      </c>
      <c r="D302" s="7">
        <f t="shared" si="8"/>
        <v>2.0913220591743044E-6</v>
      </c>
      <c r="E302" s="8">
        <f t="shared" si="9"/>
        <v>11841</v>
      </c>
      <c r="G302" s="20"/>
      <c r="H302" s="21"/>
      <c r="J302" s="22"/>
    </row>
    <row r="303" spans="1:10" x14ac:dyDescent="0.3">
      <c r="A303" s="18" t="s">
        <v>602</v>
      </c>
      <c r="B303" s="4" t="s">
        <v>603</v>
      </c>
      <c r="C303" s="8">
        <v>6927.15</v>
      </c>
      <c r="D303" s="7">
        <f t="shared" si="8"/>
        <v>1.2353459198609432E-5</v>
      </c>
      <c r="E303" s="8">
        <f t="shared" si="9"/>
        <v>69945</v>
      </c>
      <c r="G303" s="20"/>
      <c r="H303" s="21"/>
      <c r="J303" s="22"/>
    </row>
    <row r="304" spans="1:10" x14ac:dyDescent="0.3">
      <c r="A304" s="18" t="s">
        <v>604</v>
      </c>
      <c r="B304" s="4" t="s">
        <v>605</v>
      </c>
      <c r="C304" s="8">
        <v>2617.02</v>
      </c>
      <c r="D304" s="7">
        <f t="shared" si="8"/>
        <v>4.6670347533899017E-6</v>
      </c>
      <c r="E304" s="8">
        <f t="shared" si="9"/>
        <v>26425</v>
      </c>
      <c r="G304" s="20"/>
      <c r="H304" s="21"/>
      <c r="J304" s="22"/>
    </row>
    <row r="305" spans="1:10" x14ac:dyDescent="0.3">
      <c r="A305" s="18" t="s">
        <v>606</v>
      </c>
      <c r="B305" s="4" t="s">
        <v>607</v>
      </c>
      <c r="C305" s="8">
        <v>150025.53</v>
      </c>
      <c r="D305" s="7">
        <f t="shared" si="8"/>
        <v>2.6754643159232228E-4</v>
      </c>
      <c r="E305" s="8">
        <f t="shared" si="9"/>
        <v>1514849</v>
      </c>
      <c r="G305" s="20"/>
      <c r="H305" s="21"/>
      <c r="J305" s="22"/>
    </row>
    <row r="306" spans="1:10" x14ac:dyDescent="0.3">
      <c r="A306" s="18" t="s">
        <v>608</v>
      </c>
      <c r="B306" s="4" t="s">
        <v>609</v>
      </c>
      <c r="C306" s="8">
        <v>11073.54</v>
      </c>
      <c r="D306" s="7">
        <f t="shared" si="8"/>
        <v>1.9747879658181145E-5</v>
      </c>
      <c r="E306" s="8">
        <f t="shared" si="9"/>
        <v>111813</v>
      </c>
      <c r="G306" s="20"/>
      <c r="H306" s="21"/>
      <c r="J306" s="22"/>
    </row>
    <row r="307" spans="1:10" x14ac:dyDescent="0.3">
      <c r="A307" s="18" t="s">
        <v>610</v>
      </c>
      <c r="B307" s="4" t="s">
        <v>611</v>
      </c>
      <c r="C307" s="8">
        <v>1759010.13</v>
      </c>
      <c r="D307" s="7">
        <f t="shared" si="8"/>
        <v>3.1369119870214551E-3</v>
      </c>
      <c r="E307" s="8">
        <f t="shared" si="9"/>
        <v>17761212</v>
      </c>
      <c r="G307" s="20"/>
      <c r="H307" s="21"/>
      <c r="J307" s="22"/>
    </row>
    <row r="308" spans="1:10" x14ac:dyDescent="0.3">
      <c r="A308" s="18" t="s">
        <v>612</v>
      </c>
      <c r="B308" s="4" t="s">
        <v>613</v>
      </c>
      <c r="C308" s="8">
        <v>152494.45000000001</v>
      </c>
      <c r="D308" s="7">
        <f t="shared" si="8"/>
        <v>2.7194935378754414E-4</v>
      </c>
      <c r="E308" s="8">
        <f t="shared" si="9"/>
        <v>1539779</v>
      </c>
      <c r="G308" s="20"/>
      <c r="H308" s="21"/>
      <c r="J308" s="22"/>
    </row>
    <row r="309" spans="1:10" x14ac:dyDescent="0.3">
      <c r="A309" s="18" t="s">
        <v>614</v>
      </c>
      <c r="B309" s="4" t="s">
        <v>615</v>
      </c>
      <c r="C309" s="8">
        <v>373683.76</v>
      </c>
      <c r="D309" s="7">
        <f t="shared" si="8"/>
        <v>6.6640495475671227E-4</v>
      </c>
      <c r="E309" s="8">
        <f t="shared" si="9"/>
        <v>3773188</v>
      </c>
      <c r="G309" s="20"/>
      <c r="H309" s="21"/>
      <c r="J309" s="22"/>
    </row>
    <row r="310" spans="1:10" x14ac:dyDescent="0.3">
      <c r="A310" s="18" t="s">
        <v>616</v>
      </c>
      <c r="B310" s="4" t="s">
        <v>617</v>
      </c>
      <c r="C310" s="8">
        <v>251228.33</v>
      </c>
      <c r="D310" s="7">
        <f t="shared" si="8"/>
        <v>4.4802536745844768E-4</v>
      </c>
      <c r="E310" s="8">
        <f t="shared" si="9"/>
        <v>2536722</v>
      </c>
      <c r="G310" s="20"/>
      <c r="H310" s="21"/>
      <c r="J310" s="22"/>
    </row>
    <row r="311" spans="1:10" x14ac:dyDescent="0.3">
      <c r="A311" s="18" t="s">
        <v>618</v>
      </c>
      <c r="B311" s="4" t="s">
        <v>619</v>
      </c>
      <c r="C311" s="8">
        <v>285147.53999999998</v>
      </c>
      <c r="D311" s="7">
        <f t="shared" si="8"/>
        <v>5.0851482947155053E-4</v>
      </c>
      <c r="E311" s="8">
        <f t="shared" si="9"/>
        <v>2879214</v>
      </c>
      <c r="G311" s="20"/>
      <c r="H311" s="21"/>
      <c r="J311" s="22"/>
    </row>
    <row r="312" spans="1:10" x14ac:dyDescent="0.3">
      <c r="A312" s="18" t="s">
        <v>620</v>
      </c>
      <c r="B312" s="4" t="s">
        <v>621</v>
      </c>
      <c r="C312" s="8">
        <v>364786.37</v>
      </c>
      <c r="D312" s="7">
        <f t="shared" si="8"/>
        <v>6.505378890313973E-4</v>
      </c>
      <c r="E312" s="8">
        <f t="shared" si="9"/>
        <v>3683349</v>
      </c>
      <c r="G312" s="20"/>
      <c r="H312" s="21"/>
      <c r="J312" s="22"/>
    </row>
    <row r="313" spans="1:10" x14ac:dyDescent="0.3">
      <c r="A313" s="18" t="s">
        <v>622</v>
      </c>
      <c r="B313" s="4" t="s">
        <v>623</v>
      </c>
      <c r="C313" s="8">
        <v>1121490.97</v>
      </c>
      <c r="D313" s="7">
        <f t="shared" si="8"/>
        <v>1.9999989807502243E-3</v>
      </c>
      <c r="E313" s="8">
        <f t="shared" si="9"/>
        <v>11324005</v>
      </c>
      <c r="G313" s="20"/>
      <c r="H313" s="21"/>
      <c r="J313" s="22"/>
    </row>
    <row r="314" spans="1:10" x14ac:dyDescent="0.3">
      <c r="A314" s="18" t="s">
        <v>624</v>
      </c>
      <c r="B314" s="4" t="s">
        <v>625</v>
      </c>
      <c r="C314" s="8">
        <v>60010.45</v>
      </c>
      <c r="D314" s="7">
        <f t="shared" si="8"/>
        <v>1.0701899707169491E-4</v>
      </c>
      <c r="E314" s="8">
        <f t="shared" si="9"/>
        <v>605942</v>
      </c>
      <c r="G314" s="20"/>
      <c r="H314" s="21"/>
      <c r="J314" s="22"/>
    </row>
    <row r="315" spans="1:10" x14ac:dyDescent="0.3">
      <c r="A315" s="18" t="s">
        <v>626</v>
      </c>
      <c r="B315" s="4" t="s">
        <v>627</v>
      </c>
      <c r="C315" s="8">
        <v>26165.58</v>
      </c>
      <c r="D315" s="7">
        <f t="shared" si="8"/>
        <v>4.6662108506088508E-5</v>
      </c>
      <c r="E315" s="8">
        <f t="shared" si="9"/>
        <v>264201</v>
      </c>
      <c r="G315" s="20"/>
      <c r="H315" s="21"/>
      <c r="J315" s="22"/>
    </row>
    <row r="316" spans="1:10" x14ac:dyDescent="0.3">
      <c r="A316" s="18" t="s">
        <v>628</v>
      </c>
      <c r="B316" s="4" t="s">
        <v>629</v>
      </c>
      <c r="C316" s="8">
        <v>3838.65</v>
      </c>
      <c r="D316" s="7">
        <f t="shared" si="8"/>
        <v>6.8456156071027914E-6</v>
      </c>
      <c r="E316" s="8">
        <f t="shared" si="9"/>
        <v>38760</v>
      </c>
      <c r="G316" s="20"/>
      <c r="H316" s="21"/>
      <c r="J316" s="22"/>
    </row>
    <row r="317" spans="1:10" x14ac:dyDescent="0.3">
      <c r="A317" s="18" t="s">
        <v>630</v>
      </c>
      <c r="B317" s="4" t="s">
        <v>631</v>
      </c>
      <c r="C317" s="8">
        <v>1076192.48</v>
      </c>
      <c r="D317" s="7">
        <f t="shared" si="8"/>
        <v>1.9192164009051772E-3</v>
      </c>
      <c r="E317" s="8">
        <f t="shared" si="9"/>
        <v>10866613</v>
      </c>
      <c r="G317" s="20"/>
      <c r="H317" s="21"/>
      <c r="J317" s="22"/>
    </row>
    <row r="318" spans="1:10" x14ac:dyDescent="0.3">
      <c r="A318" s="18" t="s">
        <v>632</v>
      </c>
      <c r="B318" s="4" t="s">
        <v>633</v>
      </c>
      <c r="C318" s="8">
        <v>310790.62</v>
      </c>
      <c r="D318" s="7">
        <f t="shared" si="8"/>
        <v>5.5424514316573608E-4</v>
      </c>
      <c r="E318" s="8">
        <f t="shared" si="9"/>
        <v>3138139</v>
      </c>
      <c r="G318" s="20"/>
      <c r="H318" s="21"/>
      <c r="J318" s="22"/>
    </row>
    <row r="319" spans="1:10" x14ac:dyDescent="0.3">
      <c r="A319" s="18" t="s">
        <v>634</v>
      </c>
      <c r="B319" s="4" t="s">
        <v>635</v>
      </c>
      <c r="C319" s="8">
        <v>10804.97</v>
      </c>
      <c r="D319" s="7">
        <f t="shared" si="8"/>
        <v>1.9268928208166266E-5</v>
      </c>
      <c r="E319" s="8">
        <f t="shared" si="9"/>
        <v>109101</v>
      </c>
      <c r="G319" s="20"/>
      <c r="H319" s="21"/>
      <c r="J319" s="22"/>
    </row>
    <row r="320" spans="1:10" x14ac:dyDescent="0.3">
      <c r="A320" s="18" t="s">
        <v>636</v>
      </c>
      <c r="B320" s="4" t="s">
        <v>637</v>
      </c>
      <c r="C320" s="8">
        <v>593428.19999999995</v>
      </c>
      <c r="D320" s="7">
        <f t="shared" si="8"/>
        <v>1.0582838621950206E-3</v>
      </c>
      <c r="E320" s="8">
        <f t="shared" si="9"/>
        <v>5992009</v>
      </c>
      <c r="G320" s="20"/>
      <c r="H320" s="21"/>
      <c r="J320" s="22"/>
    </row>
    <row r="321" spans="1:10" x14ac:dyDescent="0.3">
      <c r="A321" s="18" t="s">
        <v>638</v>
      </c>
      <c r="B321" s="4" t="s">
        <v>639</v>
      </c>
      <c r="C321" s="8">
        <v>15918.38</v>
      </c>
      <c r="D321" s="7">
        <f t="shared" si="8"/>
        <v>2.8387873488802815E-5</v>
      </c>
      <c r="E321" s="8">
        <f t="shared" si="9"/>
        <v>160732</v>
      </c>
      <c r="G321" s="20"/>
      <c r="H321" s="21"/>
      <c r="J321" s="22"/>
    </row>
    <row r="322" spans="1:10" x14ac:dyDescent="0.3">
      <c r="A322" s="18" t="s">
        <v>640</v>
      </c>
      <c r="B322" s="4" t="s">
        <v>641</v>
      </c>
      <c r="C322" s="8">
        <v>104355.9</v>
      </c>
      <c r="D322" s="7">
        <f t="shared" si="8"/>
        <v>1.8610198317983096E-4</v>
      </c>
      <c r="E322" s="8">
        <f t="shared" si="9"/>
        <v>1053710</v>
      </c>
      <c r="G322" s="20"/>
      <c r="H322" s="21"/>
      <c r="J322" s="22"/>
    </row>
    <row r="323" spans="1:10" x14ac:dyDescent="0.3">
      <c r="A323" s="18" t="s">
        <v>642</v>
      </c>
      <c r="B323" s="4" t="s">
        <v>643</v>
      </c>
      <c r="C323" s="8">
        <v>29332.63</v>
      </c>
      <c r="D323" s="7">
        <f t="shared" si="8"/>
        <v>5.2310033403767354E-5</v>
      </c>
      <c r="E323" s="8">
        <f t="shared" si="9"/>
        <v>296180</v>
      </c>
      <c r="G323" s="20"/>
      <c r="H323" s="21"/>
      <c r="J323" s="22"/>
    </row>
    <row r="324" spans="1:10" x14ac:dyDescent="0.3">
      <c r="A324" s="18" t="s">
        <v>644</v>
      </c>
      <c r="B324" s="4" t="s">
        <v>645</v>
      </c>
      <c r="C324" s="8">
        <v>3454.46</v>
      </c>
      <c r="D324" s="7">
        <f t="shared" si="8"/>
        <v>6.1604744611028113E-6</v>
      </c>
      <c r="E324" s="8">
        <f t="shared" si="9"/>
        <v>34881</v>
      </c>
      <c r="G324" s="20"/>
      <c r="H324" s="21"/>
      <c r="J324" s="22"/>
    </row>
    <row r="325" spans="1:10" x14ac:dyDescent="0.3">
      <c r="A325" s="18" t="s">
        <v>646</v>
      </c>
      <c r="B325" s="4" t="s">
        <v>647</v>
      </c>
      <c r="C325" s="8">
        <v>7138.56</v>
      </c>
      <c r="D325" s="7">
        <f t="shared" si="8"/>
        <v>1.2730474971211155E-5</v>
      </c>
      <c r="E325" s="8">
        <f t="shared" si="9"/>
        <v>72080</v>
      </c>
      <c r="G325" s="20"/>
      <c r="H325" s="21"/>
      <c r="J325" s="22"/>
    </row>
    <row r="326" spans="1:10" x14ac:dyDescent="0.3">
      <c r="A326" s="18" t="s">
        <v>648</v>
      </c>
      <c r="B326" s="4" t="s">
        <v>649</v>
      </c>
      <c r="C326" s="8">
        <v>4017.16</v>
      </c>
      <c r="D326" s="7">
        <f t="shared" si="8"/>
        <v>7.1639595149933043E-6</v>
      </c>
      <c r="E326" s="8">
        <f t="shared" si="9"/>
        <v>40562</v>
      </c>
      <c r="G326" s="20"/>
      <c r="H326" s="21"/>
      <c r="J326" s="22"/>
    </row>
    <row r="327" spans="1:10" x14ac:dyDescent="0.3">
      <c r="A327" s="18" t="s">
        <v>650</v>
      </c>
      <c r="B327" s="4" t="s">
        <v>651</v>
      </c>
      <c r="C327" s="8">
        <v>7811.85</v>
      </c>
      <c r="D327" s="7">
        <f t="shared" si="8"/>
        <v>1.3931179524141546E-5</v>
      </c>
      <c r="E327" s="8">
        <f t="shared" si="9"/>
        <v>78878</v>
      </c>
      <c r="G327" s="20"/>
      <c r="H327" s="21"/>
      <c r="J327" s="22"/>
    </row>
    <row r="328" spans="1:10" x14ac:dyDescent="0.3">
      <c r="A328" s="18" t="s">
        <v>652</v>
      </c>
      <c r="B328" s="4" t="s">
        <v>653</v>
      </c>
      <c r="C328" s="8">
        <v>8298.4699999999993</v>
      </c>
      <c r="D328" s="7">
        <f t="shared" ref="D328:D391" si="10">+C328/$C$2135</f>
        <v>1.4798988120061556E-5</v>
      </c>
      <c r="E328" s="8">
        <f t="shared" ref="E328:E391" si="11">ROUND(D328*$E$6,0)</f>
        <v>83792</v>
      </c>
      <c r="G328" s="20"/>
      <c r="H328" s="21"/>
      <c r="J328" s="22"/>
    </row>
    <row r="329" spans="1:10" x14ac:dyDescent="0.3">
      <c r="A329" s="18" t="s">
        <v>654</v>
      </c>
      <c r="B329" s="4" t="s">
        <v>655</v>
      </c>
      <c r="C329" s="8">
        <v>1335.51</v>
      </c>
      <c r="D329" s="7">
        <f t="shared" si="10"/>
        <v>2.3816675392239065E-6</v>
      </c>
      <c r="E329" s="8">
        <f t="shared" si="11"/>
        <v>13485</v>
      </c>
      <c r="G329" s="20"/>
      <c r="H329" s="21"/>
      <c r="J329" s="22"/>
    </row>
    <row r="330" spans="1:10" x14ac:dyDescent="0.3">
      <c r="A330" s="18" t="s">
        <v>656</v>
      </c>
      <c r="B330" s="4" t="s">
        <v>657</v>
      </c>
      <c r="C330" s="8">
        <v>1688.66</v>
      </c>
      <c r="D330" s="7">
        <f t="shared" si="10"/>
        <v>3.0114538317091163E-6</v>
      </c>
      <c r="E330" s="8">
        <f t="shared" si="11"/>
        <v>17051</v>
      </c>
      <c r="G330" s="20"/>
      <c r="H330" s="21"/>
      <c r="J330" s="22"/>
    </row>
    <row r="331" spans="1:10" x14ac:dyDescent="0.3">
      <c r="A331" s="18" t="s">
        <v>658</v>
      </c>
      <c r="B331" s="4" t="s">
        <v>659</v>
      </c>
      <c r="C331" s="8">
        <v>724.4</v>
      </c>
      <c r="D331" s="7">
        <f t="shared" si="10"/>
        <v>1.2918510272583491E-6</v>
      </c>
      <c r="E331" s="8">
        <f t="shared" si="11"/>
        <v>7314</v>
      </c>
      <c r="G331" s="20"/>
      <c r="H331" s="21"/>
      <c r="J331" s="22"/>
    </row>
    <row r="332" spans="1:10" x14ac:dyDescent="0.3">
      <c r="A332" s="18" t="s">
        <v>660</v>
      </c>
      <c r="B332" s="4" t="s">
        <v>661</v>
      </c>
      <c r="C332" s="8">
        <v>494815.23</v>
      </c>
      <c r="D332" s="7">
        <f t="shared" si="10"/>
        <v>8.824234720852792E-4</v>
      </c>
      <c r="E332" s="8">
        <f t="shared" si="11"/>
        <v>4996286</v>
      </c>
      <c r="G332" s="20"/>
      <c r="H332" s="21"/>
      <c r="J332" s="22"/>
    </row>
    <row r="333" spans="1:10" x14ac:dyDescent="0.3">
      <c r="A333" s="18" t="s">
        <v>662</v>
      </c>
      <c r="B333" s="4" t="s">
        <v>663</v>
      </c>
      <c r="C333" s="8">
        <v>302810.59000000003</v>
      </c>
      <c r="D333" s="7">
        <f t="shared" si="10"/>
        <v>5.4001404162921983E-4</v>
      </c>
      <c r="E333" s="8">
        <f t="shared" si="11"/>
        <v>3057562</v>
      </c>
      <c r="G333" s="20"/>
      <c r="H333" s="21"/>
      <c r="J333" s="22"/>
    </row>
    <row r="334" spans="1:10" x14ac:dyDescent="0.3">
      <c r="A334" s="18" t="s">
        <v>664</v>
      </c>
      <c r="B334" s="4" t="s">
        <v>665</v>
      </c>
      <c r="C334" s="8">
        <v>743865.84</v>
      </c>
      <c r="D334" s="7">
        <f t="shared" si="10"/>
        <v>1.3265652257680766E-3</v>
      </c>
      <c r="E334" s="8">
        <f t="shared" si="11"/>
        <v>7511019</v>
      </c>
      <c r="G334" s="20"/>
      <c r="H334" s="21"/>
      <c r="J334" s="22"/>
    </row>
    <row r="335" spans="1:10" x14ac:dyDescent="0.3">
      <c r="A335" s="18" t="s">
        <v>666</v>
      </c>
      <c r="B335" s="4" t="s">
        <v>667</v>
      </c>
      <c r="C335" s="8">
        <v>77263.05</v>
      </c>
      <c r="D335" s="7">
        <f t="shared" si="10"/>
        <v>1.3778623759195637E-4</v>
      </c>
      <c r="E335" s="8">
        <f t="shared" si="11"/>
        <v>780146</v>
      </c>
      <c r="G335" s="20"/>
      <c r="H335" s="21"/>
      <c r="J335" s="22"/>
    </row>
    <row r="336" spans="1:10" x14ac:dyDescent="0.3">
      <c r="A336" s="18" t="s">
        <v>668</v>
      </c>
      <c r="B336" s="4" t="s">
        <v>669</v>
      </c>
      <c r="C336" s="8">
        <v>373506.91</v>
      </c>
      <c r="D336" s="7">
        <f t="shared" si="10"/>
        <v>6.6608957119214764E-4</v>
      </c>
      <c r="E336" s="8">
        <f t="shared" si="11"/>
        <v>3771403</v>
      </c>
      <c r="G336" s="20"/>
      <c r="H336" s="21"/>
      <c r="J336" s="22"/>
    </row>
    <row r="337" spans="1:10" x14ac:dyDescent="0.3">
      <c r="A337" s="18" t="s">
        <v>670</v>
      </c>
      <c r="B337" s="4" t="s">
        <v>671</v>
      </c>
      <c r="C337" s="8">
        <v>10327.450000000001</v>
      </c>
      <c r="D337" s="7">
        <f t="shared" si="10"/>
        <v>1.8417348000357867E-5</v>
      </c>
      <c r="E337" s="8">
        <f t="shared" si="11"/>
        <v>104279</v>
      </c>
      <c r="G337" s="20"/>
      <c r="H337" s="21"/>
      <c r="J337" s="22"/>
    </row>
    <row r="338" spans="1:10" x14ac:dyDescent="0.3">
      <c r="A338" s="18" t="s">
        <v>672</v>
      </c>
      <c r="B338" s="4" t="s">
        <v>673</v>
      </c>
      <c r="C338" s="8">
        <v>1333196.47</v>
      </c>
      <c r="D338" s="7">
        <f t="shared" si="10"/>
        <v>2.3775417301307353E-3</v>
      </c>
      <c r="E338" s="8">
        <f t="shared" si="11"/>
        <v>13461654</v>
      </c>
      <c r="G338" s="20"/>
      <c r="H338" s="21"/>
      <c r="J338" s="22"/>
    </row>
    <row r="339" spans="1:10" x14ac:dyDescent="0.3">
      <c r="A339" s="18" t="s">
        <v>674</v>
      </c>
      <c r="B339" s="4" t="s">
        <v>675</v>
      </c>
      <c r="C339" s="8">
        <v>16071.03</v>
      </c>
      <c r="D339" s="7">
        <f t="shared" si="10"/>
        <v>2.8660100241026708E-5</v>
      </c>
      <c r="E339" s="8">
        <f t="shared" si="11"/>
        <v>162274</v>
      </c>
      <c r="G339" s="20"/>
      <c r="H339" s="21"/>
      <c r="J339" s="22"/>
    </row>
    <row r="340" spans="1:10" x14ac:dyDescent="0.3">
      <c r="A340" s="18" t="s">
        <v>676</v>
      </c>
      <c r="B340" s="4" t="s">
        <v>677</v>
      </c>
      <c r="C340" s="8">
        <v>2827.16</v>
      </c>
      <c r="D340" s="7">
        <f t="shared" si="10"/>
        <v>5.0417856850134096E-6</v>
      </c>
      <c r="E340" s="8">
        <f t="shared" si="11"/>
        <v>28547</v>
      </c>
      <c r="G340" s="20"/>
      <c r="H340" s="21"/>
      <c r="J340" s="22"/>
    </row>
    <row r="341" spans="1:10" x14ac:dyDescent="0.3">
      <c r="A341" s="18" t="s">
        <v>678</v>
      </c>
      <c r="B341" s="4" t="s">
        <v>679</v>
      </c>
      <c r="C341" s="8">
        <v>12263.17</v>
      </c>
      <c r="D341" s="7">
        <f t="shared" si="10"/>
        <v>2.1869393652600453E-5</v>
      </c>
      <c r="E341" s="8">
        <f t="shared" si="11"/>
        <v>123825</v>
      </c>
      <c r="G341" s="20"/>
      <c r="H341" s="21"/>
      <c r="J341" s="22"/>
    </row>
    <row r="342" spans="1:10" x14ac:dyDescent="0.3">
      <c r="A342" s="18" t="s">
        <v>680</v>
      </c>
      <c r="B342" s="4" t="s">
        <v>681</v>
      </c>
      <c r="C342" s="8">
        <v>14066.03</v>
      </c>
      <c r="D342" s="7">
        <f t="shared" si="10"/>
        <v>2.5084504838413524E-5</v>
      </c>
      <c r="E342" s="8">
        <f t="shared" si="11"/>
        <v>142029</v>
      </c>
      <c r="G342" s="20"/>
      <c r="H342" s="21"/>
      <c r="J342" s="22"/>
    </row>
    <row r="343" spans="1:10" x14ac:dyDescent="0.3">
      <c r="A343" s="18" t="s">
        <v>682</v>
      </c>
      <c r="B343" s="4" t="s">
        <v>683</v>
      </c>
      <c r="C343" s="8">
        <v>8901.2000000000007</v>
      </c>
      <c r="D343" s="7">
        <f t="shared" si="10"/>
        <v>1.587386024824961E-5</v>
      </c>
      <c r="E343" s="8">
        <f t="shared" si="11"/>
        <v>89878</v>
      </c>
      <c r="G343" s="20"/>
      <c r="H343" s="21"/>
      <c r="J343" s="22"/>
    </row>
    <row r="344" spans="1:10" x14ac:dyDescent="0.3">
      <c r="A344" s="18" t="s">
        <v>684</v>
      </c>
      <c r="B344" s="4" t="s">
        <v>685</v>
      </c>
      <c r="C344" s="8">
        <v>1807.29</v>
      </c>
      <c r="D344" s="7">
        <f t="shared" si="10"/>
        <v>3.2230113791465238E-6</v>
      </c>
      <c r="E344" s="8">
        <f t="shared" si="11"/>
        <v>18249</v>
      </c>
      <c r="G344" s="20"/>
      <c r="H344" s="21"/>
      <c r="J344" s="22"/>
    </row>
    <row r="345" spans="1:10" x14ac:dyDescent="0.3">
      <c r="A345" s="18" t="s">
        <v>686</v>
      </c>
      <c r="B345" s="4" t="s">
        <v>687</v>
      </c>
      <c r="C345" s="8">
        <v>22983.24</v>
      </c>
      <c r="D345" s="7">
        <f t="shared" si="10"/>
        <v>4.098691634970345E-5</v>
      </c>
      <c r="E345" s="8">
        <f t="shared" si="11"/>
        <v>232068</v>
      </c>
      <c r="G345" s="20"/>
      <c r="H345" s="21"/>
      <c r="J345" s="22"/>
    </row>
    <row r="346" spans="1:10" x14ac:dyDescent="0.3">
      <c r="A346" s="18" t="s">
        <v>688</v>
      </c>
      <c r="B346" s="4" t="s">
        <v>689</v>
      </c>
      <c r="C346" s="8">
        <v>152009.95000000001</v>
      </c>
      <c r="D346" s="7">
        <f t="shared" si="10"/>
        <v>2.7108532587105232E-4</v>
      </c>
      <c r="E346" s="8">
        <f t="shared" si="11"/>
        <v>1534887</v>
      </c>
      <c r="G346" s="20"/>
      <c r="H346" s="21"/>
      <c r="J346" s="22"/>
    </row>
    <row r="347" spans="1:10" x14ac:dyDescent="0.3">
      <c r="A347" s="18" t="s">
        <v>690</v>
      </c>
      <c r="B347" s="4" t="s">
        <v>691</v>
      </c>
      <c r="C347" s="8">
        <v>460.62</v>
      </c>
      <c r="D347" s="7">
        <f t="shared" si="10"/>
        <v>8.2144177274398228E-7</v>
      </c>
      <c r="E347" s="8">
        <f t="shared" si="11"/>
        <v>4651</v>
      </c>
      <c r="G347" s="20"/>
      <c r="H347" s="21"/>
      <c r="J347" s="22"/>
    </row>
    <row r="348" spans="1:10" x14ac:dyDescent="0.3">
      <c r="A348" s="18" t="s">
        <v>692</v>
      </c>
      <c r="B348" s="4" t="s">
        <v>693</v>
      </c>
      <c r="C348" s="8">
        <v>1912.93</v>
      </c>
      <c r="D348" s="7">
        <f t="shared" si="10"/>
        <v>3.4114033483894449E-6</v>
      </c>
      <c r="E348" s="8">
        <f t="shared" si="11"/>
        <v>19315</v>
      </c>
      <c r="G348" s="20"/>
      <c r="H348" s="21"/>
      <c r="J348" s="22"/>
    </row>
    <row r="349" spans="1:10" x14ac:dyDescent="0.3">
      <c r="A349" s="18" t="s">
        <v>694</v>
      </c>
      <c r="B349" s="4" t="s">
        <v>695</v>
      </c>
      <c r="C349" s="8">
        <v>8546.43</v>
      </c>
      <c r="D349" s="7">
        <f t="shared" si="10"/>
        <v>1.5241184946012662E-5</v>
      </c>
      <c r="E349" s="8">
        <f t="shared" si="11"/>
        <v>86296</v>
      </c>
      <c r="G349" s="20"/>
      <c r="H349" s="21"/>
      <c r="J349" s="22"/>
    </row>
    <row r="350" spans="1:10" x14ac:dyDescent="0.3">
      <c r="A350" s="18" t="s">
        <v>696</v>
      </c>
      <c r="B350" s="4" t="s">
        <v>697</v>
      </c>
      <c r="C350" s="8">
        <v>392.37</v>
      </c>
      <c r="D350" s="7">
        <f t="shared" si="10"/>
        <v>6.997288619069001E-7</v>
      </c>
      <c r="E350" s="8">
        <f t="shared" si="11"/>
        <v>3962</v>
      </c>
      <c r="G350" s="20"/>
      <c r="H350" s="21"/>
      <c r="J350" s="22"/>
    </row>
    <row r="351" spans="1:10" x14ac:dyDescent="0.3">
      <c r="A351" s="18" t="s">
        <v>698</v>
      </c>
      <c r="B351" s="4" t="s">
        <v>699</v>
      </c>
      <c r="C351" s="8">
        <v>1868.75</v>
      </c>
      <c r="D351" s="7">
        <f t="shared" si="10"/>
        <v>3.3326154157772499E-6</v>
      </c>
      <c r="E351" s="8">
        <f t="shared" si="11"/>
        <v>18869</v>
      </c>
      <c r="G351" s="20"/>
      <c r="H351" s="21"/>
      <c r="J351" s="22"/>
    </row>
    <row r="352" spans="1:10" x14ac:dyDescent="0.3">
      <c r="A352" s="18" t="s">
        <v>700</v>
      </c>
      <c r="B352" s="4" t="s">
        <v>701</v>
      </c>
      <c r="C352" s="8">
        <v>5239.66</v>
      </c>
      <c r="D352" s="7">
        <f t="shared" si="10"/>
        <v>9.3440918739432378E-6</v>
      </c>
      <c r="E352" s="8">
        <f t="shared" si="11"/>
        <v>52906</v>
      </c>
      <c r="G352" s="20"/>
      <c r="H352" s="21"/>
      <c r="J352" s="22"/>
    </row>
    <row r="353" spans="1:10" x14ac:dyDescent="0.3">
      <c r="A353" s="18" t="s">
        <v>702</v>
      </c>
      <c r="B353" s="4" t="s">
        <v>703</v>
      </c>
      <c r="C353" s="8">
        <v>271545.61</v>
      </c>
      <c r="D353" s="7">
        <f t="shared" si="10"/>
        <v>4.8425797242682915E-4</v>
      </c>
      <c r="E353" s="8">
        <f t="shared" si="11"/>
        <v>2741871</v>
      </c>
      <c r="G353" s="20"/>
      <c r="H353" s="21"/>
      <c r="J353" s="22"/>
    </row>
    <row r="354" spans="1:10" x14ac:dyDescent="0.3">
      <c r="A354" s="18" t="s">
        <v>704</v>
      </c>
      <c r="B354" s="4" t="s">
        <v>705</v>
      </c>
      <c r="C354" s="8">
        <v>73673.850000000006</v>
      </c>
      <c r="D354" s="7">
        <f t="shared" si="10"/>
        <v>1.3138547598644053E-4</v>
      </c>
      <c r="E354" s="8">
        <f t="shared" si="11"/>
        <v>743905</v>
      </c>
      <c r="G354" s="20"/>
      <c r="H354" s="21"/>
      <c r="J354" s="22"/>
    </row>
    <row r="355" spans="1:10" x14ac:dyDescent="0.3">
      <c r="A355" s="18" t="s">
        <v>706</v>
      </c>
      <c r="B355" s="4" t="s">
        <v>707</v>
      </c>
      <c r="C355" s="8">
        <v>1152195.71</v>
      </c>
      <c r="D355" s="7">
        <f t="shared" si="10"/>
        <v>2.0547559519135325E-3</v>
      </c>
      <c r="E355" s="8">
        <f t="shared" si="11"/>
        <v>11634039</v>
      </c>
      <c r="G355" s="20"/>
      <c r="H355" s="21"/>
      <c r="J355" s="22"/>
    </row>
    <row r="356" spans="1:10" x14ac:dyDescent="0.3">
      <c r="A356" s="18" t="s">
        <v>708</v>
      </c>
      <c r="B356" s="4" t="s">
        <v>709</v>
      </c>
      <c r="C356" s="8">
        <v>334479.05</v>
      </c>
      <c r="D356" s="7">
        <f t="shared" si="10"/>
        <v>5.9648965259372815E-4</v>
      </c>
      <c r="E356" s="8">
        <f t="shared" si="11"/>
        <v>3377328</v>
      </c>
      <c r="G356" s="20"/>
      <c r="H356" s="21"/>
      <c r="J356" s="22"/>
    </row>
    <row r="357" spans="1:10" x14ac:dyDescent="0.3">
      <c r="A357" s="18" t="s">
        <v>710</v>
      </c>
      <c r="B357" s="4" t="s">
        <v>711</v>
      </c>
      <c r="C357" s="8">
        <v>253123.49</v>
      </c>
      <c r="D357" s="7">
        <f t="shared" si="10"/>
        <v>4.5140508086653568E-4</v>
      </c>
      <c r="E357" s="8">
        <f t="shared" si="11"/>
        <v>2555858</v>
      </c>
      <c r="G357" s="20"/>
      <c r="H357" s="21"/>
      <c r="J357" s="22"/>
    </row>
    <row r="358" spans="1:10" x14ac:dyDescent="0.3">
      <c r="A358" s="18" t="s">
        <v>712</v>
      </c>
      <c r="B358" s="4" t="s">
        <v>713</v>
      </c>
      <c r="C358" s="8">
        <v>24673.360000000001</v>
      </c>
      <c r="D358" s="7">
        <f t="shared" si="10"/>
        <v>4.4000973856867841E-5</v>
      </c>
      <c r="E358" s="8">
        <f t="shared" si="11"/>
        <v>249134</v>
      </c>
      <c r="G358" s="20"/>
      <c r="H358" s="21"/>
      <c r="J358" s="22"/>
    </row>
    <row r="359" spans="1:10" x14ac:dyDescent="0.3">
      <c r="A359" s="18" t="s">
        <v>714</v>
      </c>
      <c r="B359" s="4" t="s">
        <v>715</v>
      </c>
      <c r="C359" s="8">
        <v>36502.870000000003</v>
      </c>
      <c r="D359" s="7">
        <f t="shared" si="10"/>
        <v>6.5097004565679151E-5</v>
      </c>
      <c r="E359" s="8">
        <f t="shared" si="11"/>
        <v>368580</v>
      </c>
      <c r="G359" s="20"/>
      <c r="H359" s="21"/>
      <c r="J359" s="22"/>
    </row>
    <row r="360" spans="1:10" x14ac:dyDescent="0.3">
      <c r="A360" s="18" t="s">
        <v>716</v>
      </c>
      <c r="B360" s="4" t="s">
        <v>717</v>
      </c>
      <c r="C360" s="8">
        <v>291555.74</v>
      </c>
      <c r="D360" s="7">
        <f t="shared" si="10"/>
        <v>5.1994282471295983E-4</v>
      </c>
      <c r="E360" s="8">
        <f t="shared" si="11"/>
        <v>2943919</v>
      </c>
      <c r="G360" s="20"/>
      <c r="H360" s="21"/>
      <c r="J360" s="22"/>
    </row>
    <row r="361" spans="1:10" x14ac:dyDescent="0.3">
      <c r="A361" s="18" t="s">
        <v>718</v>
      </c>
      <c r="B361" s="4" t="s">
        <v>719</v>
      </c>
      <c r="C361" s="8">
        <v>5994.3</v>
      </c>
      <c r="D361" s="7">
        <f t="shared" si="10"/>
        <v>1.0689871083234018E-5</v>
      </c>
      <c r="E361" s="8">
        <f t="shared" si="11"/>
        <v>60526</v>
      </c>
      <c r="G361" s="20"/>
      <c r="H361" s="21"/>
      <c r="J361" s="22"/>
    </row>
    <row r="362" spans="1:10" x14ac:dyDescent="0.3">
      <c r="A362" s="18" t="s">
        <v>720</v>
      </c>
      <c r="B362" s="4" t="s">
        <v>721</v>
      </c>
      <c r="C362" s="8">
        <v>14235.78</v>
      </c>
      <c r="D362" s="7">
        <f t="shared" si="10"/>
        <v>2.5387226693572421E-5</v>
      </c>
      <c r="E362" s="8">
        <f t="shared" si="11"/>
        <v>143743</v>
      </c>
      <c r="G362" s="20"/>
      <c r="H362" s="21"/>
      <c r="J362" s="22"/>
    </row>
    <row r="363" spans="1:10" x14ac:dyDescent="0.3">
      <c r="A363" s="18" t="s">
        <v>722</v>
      </c>
      <c r="B363" s="4" t="s">
        <v>723</v>
      </c>
      <c r="C363" s="8">
        <v>715.15</v>
      </c>
      <c r="D363" s="7">
        <f t="shared" si="10"/>
        <v>1.2753551382437994E-6</v>
      </c>
      <c r="E363" s="8">
        <f t="shared" si="11"/>
        <v>7221</v>
      </c>
      <c r="G363" s="20"/>
      <c r="H363" s="21"/>
      <c r="J363" s="22"/>
    </row>
    <row r="364" spans="1:10" x14ac:dyDescent="0.3">
      <c r="A364" s="18" t="s">
        <v>724</v>
      </c>
      <c r="B364" s="4" t="s">
        <v>725</v>
      </c>
      <c r="C364" s="8">
        <v>15510.8</v>
      </c>
      <c r="D364" s="7">
        <f t="shared" si="10"/>
        <v>2.7661020035337936E-5</v>
      </c>
      <c r="E364" s="8">
        <f t="shared" si="11"/>
        <v>156617</v>
      </c>
      <c r="G364" s="20"/>
      <c r="H364" s="21"/>
      <c r="J364" s="22"/>
    </row>
    <row r="365" spans="1:10" x14ac:dyDescent="0.3">
      <c r="A365" s="18" t="s">
        <v>726</v>
      </c>
      <c r="B365" s="4" t="s">
        <v>727</v>
      </c>
      <c r="C365" s="8">
        <v>22919.26</v>
      </c>
      <c r="D365" s="7">
        <f t="shared" si="10"/>
        <v>4.0872818297903353E-5</v>
      </c>
      <c r="E365" s="8">
        <f t="shared" si="11"/>
        <v>231422</v>
      </c>
      <c r="G365" s="20"/>
      <c r="H365" s="21"/>
      <c r="J365" s="22"/>
    </row>
    <row r="366" spans="1:10" x14ac:dyDescent="0.3">
      <c r="A366" s="18" t="s">
        <v>728</v>
      </c>
      <c r="B366" s="4" t="s">
        <v>729</v>
      </c>
      <c r="C366" s="8">
        <v>17513.73</v>
      </c>
      <c r="D366" s="7">
        <f t="shared" si="10"/>
        <v>3.1232923925490567E-5</v>
      </c>
      <c r="E366" s="8">
        <f t="shared" si="11"/>
        <v>176841</v>
      </c>
      <c r="G366" s="20"/>
      <c r="H366" s="21"/>
      <c r="J366" s="22"/>
    </row>
    <row r="367" spans="1:10" x14ac:dyDescent="0.3">
      <c r="A367" s="18" t="s">
        <v>730</v>
      </c>
      <c r="B367" s="4" t="s">
        <v>731</v>
      </c>
      <c r="C367" s="8">
        <v>16255.29</v>
      </c>
      <c r="D367" s="7">
        <f t="shared" si="10"/>
        <v>2.8988698350196536E-5</v>
      </c>
      <c r="E367" s="8">
        <f t="shared" si="11"/>
        <v>164134</v>
      </c>
      <c r="G367" s="20"/>
      <c r="H367" s="21"/>
      <c r="J367" s="22"/>
    </row>
    <row r="368" spans="1:10" x14ac:dyDescent="0.3">
      <c r="A368" s="18" t="s">
        <v>732</v>
      </c>
      <c r="B368" s="4" t="s">
        <v>733</v>
      </c>
      <c r="C368" s="8">
        <v>16338</v>
      </c>
      <c r="D368" s="7">
        <f t="shared" si="10"/>
        <v>2.9136198348076902E-5</v>
      </c>
      <c r="E368" s="8">
        <f t="shared" si="11"/>
        <v>164969</v>
      </c>
      <c r="G368" s="20"/>
      <c r="H368" s="21"/>
      <c r="J368" s="22"/>
    </row>
    <row r="369" spans="1:10" x14ac:dyDescent="0.3">
      <c r="A369" s="18" t="s">
        <v>734</v>
      </c>
      <c r="B369" s="4" t="s">
        <v>735</v>
      </c>
      <c r="C369" s="8">
        <v>10145.16</v>
      </c>
      <c r="D369" s="7">
        <f t="shared" si="10"/>
        <v>1.8092263069713297E-5</v>
      </c>
      <c r="E369" s="8">
        <f t="shared" si="11"/>
        <v>102438</v>
      </c>
      <c r="G369" s="20"/>
      <c r="H369" s="21"/>
      <c r="J369" s="22"/>
    </row>
    <row r="370" spans="1:10" x14ac:dyDescent="0.3">
      <c r="A370" s="18" t="s">
        <v>736</v>
      </c>
      <c r="B370" s="4" t="s">
        <v>737</v>
      </c>
      <c r="C370" s="8">
        <v>4808.74</v>
      </c>
      <c r="D370" s="7">
        <f t="shared" si="10"/>
        <v>8.575615279981107E-6</v>
      </c>
      <c r="E370" s="8">
        <f t="shared" si="11"/>
        <v>48555</v>
      </c>
      <c r="G370" s="20"/>
      <c r="H370" s="21"/>
      <c r="J370" s="22"/>
    </row>
    <row r="371" spans="1:10" x14ac:dyDescent="0.3">
      <c r="A371" s="18" t="s">
        <v>738</v>
      </c>
      <c r="B371" s="4" t="s">
        <v>739</v>
      </c>
      <c r="C371" s="8">
        <v>14693.08</v>
      </c>
      <c r="D371" s="7">
        <f t="shared" si="10"/>
        <v>2.6202747779664694E-5</v>
      </c>
      <c r="E371" s="8">
        <f t="shared" si="11"/>
        <v>148360</v>
      </c>
      <c r="G371" s="20"/>
      <c r="H371" s="21"/>
      <c r="J371" s="22"/>
    </row>
    <row r="372" spans="1:10" x14ac:dyDescent="0.3">
      <c r="A372" s="18" t="s">
        <v>740</v>
      </c>
      <c r="B372" s="4" t="s">
        <v>741</v>
      </c>
      <c r="C372" s="8">
        <v>8015.67</v>
      </c>
      <c r="D372" s="7">
        <f t="shared" si="10"/>
        <v>1.4294659751054572E-5</v>
      </c>
      <c r="E372" s="8">
        <f t="shared" si="11"/>
        <v>80936</v>
      </c>
      <c r="G372" s="20"/>
      <c r="H372" s="21"/>
      <c r="J372" s="22"/>
    </row>
    <row r="373" spans="1:10" x14ac:dyDescent="0.3">
      <c r="A373" s="18" t="s">
        <v>742</v>
      </c>
      <c r="B373" s="4" t="s">
        <v>743</v>
      </c>
      <c r="C373" s="8">
        <v>509.84</v>
      </c>
      <c r="D373" s="7">
        <f t="shared" si="10"/>
        <v>9.0921773569491533E-7</v>
      </c>
      <c r="E373" s="8">
        <f t="shared" si="11"/>
        <v>5148</v>
      </c>
      <c r="G373" s="20"/>
      <c r="H373" s="21"/>
      <c r="J373" s="22"/>
    </row>
    <row r="374" spans="1:10" x14ac:dyDescent="0.3">
      <c r="A374" s="18" t="s">
        <v>744</v>
      </c>
      <c r="B374" s="4" t="s">
        <v>745</v>
      </c>
      <c r="C374" s="8">
        <v>1208.54</v>
      </c>
      <c r="D374" s="7">
        <f t="shared" si="10"/>
        <v>2.1552369415831104E-6</v>
      </c>
      <c r="E374" s="8">
        <f t="shared" si="11"/>
        <v>12203</v>
      </c>
      <c r="G374" s="20"/>
      <c r="H374" s="21"/>
      <c r="J374" s="22"/>
    </row>
    <row r="375" spans="1:10" x14ac:dyDescent="0.3">
      <c r="A375" s="18" t="s">
        <v>746</v>
      </c>
      <c r="B375" s="4" t="s">
        <v>747</v>
      </c>
      <c r="C375" s="8">
        <v>144020.03</v>
      </c>
      <c r="D375" s="7">
        <f t="shared" si="10"/>
        <v>2.568365871083355E-4</v>
      </c>
      <c r="E375" s="8">
        <f t="shared" si="11"/>
        <v>1454210</v>
      </c>
      <c r="G375" s="20"/>
      <c r="H375" s="21"/>
      <c r="J375" s="22"/>
    </row>
    <row r="376" spans="1:10" x14ac:dyDescent="0.3">
      <c r="A376" s="18" t="s">
        <v>748</v>
      </c>
      <c r="B376" s="4" t="s">
        <v>749</v>
      </c>
      <c r="C376" s="8">
        <v>70907.39</v>
      </c>
      <c r="D376" s="7">
        <f t="shared" si="10"/>
        <v>1.2645193900014963E-4</v>
      </c>
      <c r="E376" s="8">
        <f t="shared" si="11"/>
        <v>715972</v>
      </c>
      <c r="G376" s="20"/>
      <c r="H376" s="21"/>
      <c r="J376" s="22"/>
    </row>
    <row r="377" spans="1:10" x14ac:dyDescent="0.3">
      <c r="A377" s="18" t="s">
        <v>750</v>
      </c>
      <c r="B377" s="4" t="s">
        <v>751</v>
      </c>
      <c r="C377" s="8">
        <v>279940.31</v>
      </c>
      <c r="D377" s="7">
        <f t="shared" si="10"/>
        <v>4.9922857129282262E-4</v>
      </c>
      <c r="E377" s="8">
        <f t="shared" si="11"/>
        <v>2826635</v>
      </c>
      <c r="G377" s="20"/>
      <c r="H377" s="21"/>
      <c r="J377" s="22"/>
    </row>
    <row r="378" spans="1:10" x14ac:dyDescent="0.3">
      <c r="A378" s="18" t="s">
        <v>752</v>
      </c>
      <c r="B378" s="4" t="s">
        <v>753</v>
      </c>
      <c r="C378" s="8">
        <v>6893.39</v>
      </c>
      <c r="D378" s="7">
        <f t="shared" si="10"/>
        <v>1.229325366205471E-5</v>
      </c>
      <c r="E378" s="8">
        <f t="shared" si="11"/>
        <v>69604</v>
      </c>
      <c r="G378" s="20"/>
      <c r="H378" s="21"/>
      <c r="J378" s="22"/>
    </row>
    <row r="379" spans="1:10" x14ac:dyDescent="0.3">
      <c r="A379" s="18" t="s">
        <v>754</v>
      </c>
      <c r="B379" s="4" t="s">
        <v>755</v>
      </c>
      <c r="C379" s="8">
        <v>11140.88</v>
      </c>
      <c r="D379" s="7">
        <f t="shared" si="10"/>
        <v>1.9867969730207062E-5</v>
      </c>
      <c r="E379" s="8">
        <f t="shared" si="11"/>
        <v>112493</v>
      </c>
      <c r="G379" s="20"/>
      <c r="H379" s="21"/>
      <c r="J379" s="22"/>
    </row>
    <row r="380" spans="1:10" x14ac:dyDescent="0.3">
      <c r="A380" s="18" t="s">
        <v>756</v>
      </c>
      <c r="B380" s="4" t="s">
        <v>757</v>
      </c>
      <c r="C380" s="8">
        <v>468.11</v>
      </c>
      <c r="D380" s="7">
        <f t="shared" si="10"/>
        <v>8.3479898449738522E-7</v>
      </c>
      <c r="E380" s="8">
        <f t="shared" si="11"/>
        <v>4727</v>
      </c>
      <c r="G380" s="20"/>
      <c r="H380" s="21"/>
      <c r="J380" s="22"/>
    </row>
    <row r="381" spans="1:10" x14ac:dyDescent="0.3">
      <c r="A381" s="18" t="s">
        <v>758</v>
      </c>
      <c r="B381" s="4" t="s">
        <v>759</v>
      </c>
      <c r="C381" s="8">
        <v>5064.54</v>
      </c>
      <c r="D381" s="7">
        <f t="shared" si="10"/>
        <v>9.0317934864591375E-6</v>
      </c>
      <c r="E381" s="8">
        <f t="shared" si="11"/>
        <v>51138</v>
      </c>
      <c r="G381" s="20"/>
      <c r="H381" s="21"/>
      <c r="J381" s="22"/>
    </row>
    <row r="382" spans="1:10" x14ac:dyDescent="0.3">
      <c r="A382" s="18" t="s">
        <v>760</v>
      </c>
      <c r="B382" s="4" t="s">
        <v>761</v>
      </c>
      <c r="C382" s="8">
        <v>20935.11</v>
      </c>
      <c r="D382" s="7">
        <f t="shared" si="10"/>
        <v>3.7334405520798641E-5</v>
      </c>
      <c r="E382" s="8">
        <f t="shared" si="11"/>
        <v>211388</v>
      </c>
      <c r="G382" s="20"/>
      <c r="H382" s="21"/>
      <c r="J382" s="22"/>
    </row>
    <row r="383" spans="1:10" x14ac:dyDescent="0.3">
      <c r="A383" s="18" t="s">
        <v>762</v>
      </c>
      <c r="B383" s="4" t="s">
        <v>763</v>
      </c>
      <c r="C383" s="8">
        <v>18699.09</v>
      </c>
      <c r="D383" s="7">
        <f t="shared" si="10"/>
        <v>3.334682306087289E-5</v>
      </c>
      <c r="E383" s="8">
        <f t="shared" si="11"/>
        <v>188810</v>
      </c>
      <c r="G383" s="20"/>
      <c r="H383" s="21"/>
      <c r="J383" s="22"/>
    </row>
    <row r="384" spans="1:10" x14ac:dyDescent="0.3">
      <c r="A384" s="18" t="s">
        <v>764</v>
      </c>
      <c r="B384" s="4" t="s">
        <v>765</v>
      </c>
      <c r="C384" s="8">
        <v>20328.14</v>
      </c>
      <c r="D384" s="7">
        <f t="shared" si="10"/>
        <v>3.625197203375419E-5</v>
      </c>
      <c r="E384" s="8">
        <f t="shared" si="11"/>
        <v>205259</v>
      </c>
      <c r="G384" s="20"/>
      <c r="H384" s="21"/>
      <c r="J384" s="22"/>
    </row>
    <row r="385" spans="1:10" x14ac:dyDescent="0.3">
      <c r="A385" s="18" t="s">
        <v>766</v>
      </c>
      <c r="B385" s="4" t="s">
        <v>767</v>
      </c>
      <c r="C385" s="8">
        <v>8514.1200000000008</v>
      </c>
      <c r="D385" s="7">
        <f t="shared" si="10"/>
        <v>1.518356525151968E-5</v>
      </c>
      <c r="E385" s="8">
        <f t="shared" si="11"/>
        <v>85969</v>
      </c>
      <c r="G385" s="20"/>
      <c r="H385" s="21"/>
      <c r="J385" s="22"/>
    </row>
    <row r="386" spans="1:10" x14ac:dyDescent="0.3">
      <c r="A386" s="18" t="s">
        <v>768</v>
      </c>
      <c r="B386" s="4" t="s">
        <v>769</v>
      </c>
      <c r="C386" s="8">
        <v>9021.92</v>
      </c>
      <c r="D386" s="7">
        <f t="shared" si="10"/>
        <v>1.6089144974934629E-5</v>
      </c>
      <c r="E386" s="8">
        <f t="shared" si="11"/>
        <v>91097</v>
      </c>
      <c r="G386" s="20"/>
      <c r="H386" s="21"/>
      <c r="J386" s="22"/>
    </row>
    <row r="387" spans="1:10" x14ac:dyDescent="0.3">
      <c r="A387" s="18" t="s">
        <v>770</v>
      </c>
      <c r="B387" s="4" t="s">
        <v>771</v>
      </c>
      <c r="C387" s="8">
        <v>9377.4500000000007</v>
      </c>
      <c r="D387" s="7">
        <f t="shared" si="10"/>
        <v>1.6723175615079799E-5</v>
      </c>
      <c r="E387" s="8">
        <f t="shared" si="11"/>
        <v>94687</v>
      </c>
      <c r="G387" s="20"/>
      <c r="H387" s="21"/>
      <c r="J387" s="22"/>
    </row>
    <row r="388" spans="1:10" x14ac:dyDescent="0.3">
      <c r="A388" s="18" t="s">
        <v>772</v>
      </c>
      <c r="B388" s="4" t="s">
        <v>773</v>
      </c>
      <c r="C388" s="8">
        <v>1952.91</v>
      </c>
      <c r="D388" s="7">
        <f t="shared" si="10"/>
        <v>3.4827012557193577E-6</v>
      </c>
      <c r="E388" s="8">
        <f t="shared" si="11"/>
        <v>19719</v>
      </c>
      <c r="G388" s="20"/>
      <c r="H388" s="21"/>
      <c r="J388" s="22"/>
    </row>
    <row r="389" spans="1:10" x14ac:dyDescent="0.3">
      <c r="A389" s="18" t="s">
        <v>774</v>
      </c>
      <c r="B389" s="4" t="s">
        <v>775</v>
      </c>
      <c r="C389" s="8">
        <v>578.45000000000005</v>
      </c>
      <c r="D389" s="7">
        <f t="shared" si="10"/>
        <v>1.0315726486990505E-6</v>
      </c>
      <c r="E389" s="8">
        <f t="shared" si="11"/>
        <v>5841</v>
      </c>
      <c r="G389" s="20"/>
      <c r="H389" s="21"/>
      <c r="J389" s="22"/>
    </row>
    <row r="390" spans="1:10" x14ac:dyDescent="0.3">
      <c r="A390" s="18" t="s">
        <v>776</v>
      </c>
      <c r="B390" s="4" t="s">
        <v>777</v>
      </c>
      <c r="C390" s="8">
        <v>805.12</v>
      </c>
      <c r="D390" s="7">
        <f t="shared" si="10"/>
        <v>1.4358021798263972E-6</v>
      </c>
      <c r="E390" s="8">
        <f t="shared" si="11"/>
        <v>8130</v>
      </c>
      <c r="G390" s="20"/>
      <c r="H390" s="21"/>
      <c r="J390" s="22"/>
    </row>
    <row r="391" spans="1:10" x14ac:dyDescent="0.3">
      <c r="A391" s="18" t="s">
        <v>778</v>
      </c>
      <c r="B391" s="4" t="s">
        <v>779</v>
      </c>
      <c r="C391" s="8">
        <v>572.28</v>
      </c>
      <c r="D391" s="7">
        <f t="shared" si="10"/>
        <v>1.0205694448915074E-6</v>
      </c>
      <c r="E391" s="8">
        <f t="shared" si="11"/>
        <v>5778</v>
      </c>
      <c r="G391" s="20"/>
      <c r="H391" s="21"/>
      <c r="J391" s="22"/>
    </row>
    <row r="392" spans="1:10" x14ac:dyDescent="0.3">
      <c r="A392" s="18" t="s">
        <v>780</v>
      </c>
      <c r="B392" s="4" t="s">
        <v>781</v>
      </c>
      <c r="C392" s="8">
        <v>948.58</v>
      </c>
      <c r="D392" s="7">
        <f t="shared" ref="D392:D455" si="12">+C392/$C$2135</f>
        <v>1.6916400433969145E-6</v>
      </c>
      <c r="E392" s="8">
        <f t="shared" ref="E392:E455" si="13">ROUND(D392*$E$6,0)</f>
        <v>9578</v>
      </c>
      <c r="G392" s="20"/>
      <c r="H392" s="21"/>
      <c r="J392" s="22"/>
    </row>
    <row r="393" spans="1:10" x14ac:dyDescent="0.3">
      <c r="A393" s="18" t="s">
        <v>782</v>
      </c>
      <c r="B393" s="4" t="s">
        <v>783</v>
      </c>
      <c r="C393" s="8">
        <v>360430.31</v>
      </c>
      <c r="D393" s="7">
        <f t="shared" si="12"/>
        <v>6.4276955580969803E-4</v>
      </c>
      <c r="E393" s="8">
        <f t="shared" si="13"/>
        <v>3639365</v>
      </c>
      <c r="G393" s="20"/>
      <c r="H393" s="21"/>
      <c r="J393" s="22"/>
    </row>
    <row r="394" spans="1:10" x14ac:dyDescent="0.3">
      <c r="A394" s="18" t="s">
        <v>784</v>
      </c>
      <c r="B394" s="4" t="s">
        <v>785</v>
      </c>
      <c r="C394" s="8">
        <v>245336.25</v>
      </c>
      <c r="D394" s="7">
        <f t="shared" si="12"/>
        <v>4.3751778932386962E-4</v>
      </c>
      <c r="E394" s="8">
        <f t="shared" si="13"/>
        <v>2477228</v>
      </c>
      <c r="G394" s="20"/>
      <c r="H394" s="21"/>
      <c r="J394" s="22"/>
    </row>
    <row r="395" spans="1:10" x14ac:dyDescent="0.3">
      <c r="A395" s="18" t="s">
        <v>786</v>
      </c>
      <c r="B395" s="4" t="s">
        <v>787</v>
      </c>
      <c r="C395" s="8">
        <v>234628.99</v>
      </c>
      <c r="D395" s="7">
        <f t="shared" si="12"/>
        <v>4.1842311120387756E-4</v>
      </c>
      <c r="E395" s="8">
        <f t="shared" si="13"/>
        <v>2369114</v>
      </c>
      <c r="G395" s="20"/>
      <c r="H395" s="21"/>
      <c r="J395" s="22"/>
    </row>
    <row r="396" spans="1:10" x14ac:dyDescent="0.3">
      <c r="A396" s="18" t="s">
        <v>788</v>
      </c>
      <c r="B396" s="4" t="s">
        <v>789</v>
      </c>
      <c r="C396" s="8">
        <v>281547.09999999998</v>
      </c>
      <c r="D396" s="7">
        <f t="shared" si="12"/>
        <v>5.0209402313170772E-4</v>
      </c>
      <c r="E396" s="8">
        <f t="shared" si="13"/>
        <v>2842859</v>
      </c>
      <c r="G396" s="20"/>
      <c r="H396" s="21"/>
      <c r="J396" s="22"/>
    </row>
    <row r="397" spans="1:10" x14ac:dyDescent="0.3">
      <c r="A397" s="18" t="s">
        <v>790</v>
      </c>
      <c r="B397" s="4" t="s">
        <v>791</v>
      </c>
      <c r="C397" s="8">
        <v>9530.83</v>
      </c>
      <c r="D397" s="7">
        <f t="shared" si="12"/>
        <v>1.6996704205031325E-5</v>
      </c>
      <c r="E397" s="8">
        <f t="shared" si="13"/>
        <v>96235</v>
      </c>
      <c r="G397" s="20"/>
      <c r="H397" s="21"/>
      <c r="J397" s="22"/>
    </row>
    <row r="398" spans="1:10" x14ac:dyDescent="0.3">
      <c r="A398" s="18" t="s">
        <v>792</v>
      </c>
      <c r="B398" s="4" t="s">
        <v>793</v>
      </c>
      <c r="C398" s="8">
        <v>34862.49</v>
      </c>
      <c r="D398" s="7">
        <f t="shared" si="12"/>
        <v>6.2171650357929211E-5</v>
      </c>
      <c r="E398" s="8">
        <f t="shared" si="13"/>
        <v>352016</v>
      </c>
      <c r="G398" s="20"/>
      <c r="H398" s="21"/>
      <c r="J398" s="22"/>
    </row>
    <row r="399" spans="1:10" x14ac:dyDescent="0.3">
      <c r="A399" s="18" t="s">
        <v>794</v>
      </c>
      <c r="B399" s="4" t="s">
        <v>795</v>
      </c>
      <c r="C399" s="8">
        <v>758.12</v>
      </c>
      <c r="D399" s="7">
        <f t="shared" si="12"/>
        <v>1.351985230238956E-6</v>
      </c>
      <c r="E399" s="8">
        <f t="shared" si="13"/>
        <v>7655</v>
      </c>
      <c r="G399" s="20"/>
      <c r="H399" s="21"/>
      <c r="J399" s="22"/>
    </row>
    <row r="400" spans="1:10" x14ac:dyDescent="0.3">
      <c r="A400" s="18" t="s">
        <v>796</v>
      </c>
      <c r="B400" s="4" t="s">
        <v>797</v>
      </c>
      <c r="C400" s="8">
        <v>210549.01</v>
      </c>
      <c r="D400" s="7">
        <f t="shared" si="12"/>
        <v>3.7548033525224798E-4</v>
      </c>
      <c r="E400" s="8">
        <f t="shared" si="13"/>
        <v>2125972</v>
      </c>
      <c r="G400" s="20"/>
      <c r="H400" s="21"/>
      <c r="J400" s="22"/>
    </row>
    <row r="401" spans="1:10" x14ac:dyDescent="0.3">
      <c r="A401" s="18" t="s">
        <v>798</v>
      </c>
      <c r="B401" s="4" t="s">
        <v>799</v>
      </c>
      <c r="C401" s="8">
        <v>6725.86</v>
      </c>
      <c r="D401" s="7">
        <f t="shared" si="12"/>
        <v>1.1994490820259304E-5</v>
      </c>
      <c r="E401" s="8">
        <f t="shared" si="13"/>
        <v>67913</v>
      </c>
      <c r="G401" s="20"/>
      <c r="H401" s="21"/>
      <c r="J401" s="22"/>
    </row>
    <row r="402" spans="1:10" x14ac:dyDescent="0.3">
      <c r="A402" s="18" t="s">
        <v>800</v>
      </c>
      <c r="B402" s="4" t="s">
        <v>801</v>
      </c>
      <c r="C402" s="8">
        <v>2839.56</v>
      </c>
      <c r="D402" s="7">
        <f t="shared" si="12"/>
        <v>5.0638990929896712E-6</v>
      </c>
      <c r="E402" s="8">
        <f t="shared" si="13"/>
        <v>28672</v>
      </c>
      <c r="G402" s="20"/>
      <c r="H402" s="21"/>
      <c r="J402" s="22"/>
    </row>
    <row r="403" spans="1:10" x14ac:dyDescent="0.3">
      <c r="A403" s="18" t="s">
        <v>802</v>
      </c>
      <c r="B403" s="4" t="s">
        <v>803</v>
      </c>
      <c r="C403" s="8">
        <v>11126.76</v>
      </c>
      <c r="D403" s="7">
        <f t="shared" si="12"/>
        <v>1.9842788978543774E-5</v>
      </c>
      <c r="E403" s="8">
        <f t="shared" si="13"/>
        <v>112350</v>
      </c>
      <c r="G403" s="20"/>
      <c r="H403" s="21"/>
      <c r="J403" s="22"/>
    </row>
    <row r="404" spans="1:10" x14ac:dyDescent="0.3">
      <c r="A404" s="18" t="s">
        <v>804</v>
      </c>
      <c r="B404" s="4" t="s">
        <v>805</v>
      </c>
      <c r="C404" s="8">
        <v>26744.89</v>
      </c>
      <c r="D404" s="7">
        <f t="shared" si="12"/>
        <v>4.769521482663107E-5</v>
      </c>
      <c r="E404" s="8">
        <f t="shared" si="13"/>
        <v>270051</v>
      </c>
      <c r="G404" s="20"/>
      <c r="H404" s="21"/>
      <c r="J404" s="22"/>
    </row>
    <row r="405" spans="1:10" x14ac:dyDescent="0.3">
      <c r="A405" s="18" t="s">
        <v>806</v>
      </c>
      <c r="B405" s="4" t="s">
        <v>807</v>
      </c>
      <c r="C405" s="8">
        <v>12915.19</v>
      </c>
      <c r="D405" s="7">
        <f t="shared" si="12"/>
        <v>2.3032166577494144E-5</v>
      </c>
      <c r="E405" s="8">
        <f t="shared" si="13"/>
        <v>130408</v>
      </c>
      <c r="G405" s="20"/>
      <c r="H405" s="21"/>
      <c r="J405" s="22"/>
    </row>
    <row r="406" spans="1:10" x14ac:dyDescent="0.3">
      <c r="A406" s="18" t="s">
        <v>808</v>
      </c>
      <c r="B406" s="4" t="s">
        <v>809</v>
      </c>
      <c r="C406" s="8">
        <v>744.73</v>
      </c>
      <c r="D406" s="7">
        <f t="shared" si="12"/>
        <v>1.3281063163032997E-6</v>
      </c>
      <c r="E406" s="8">
        <f t="shared" si="13"/>
        <v>7520</v>
      </c>
      <c r="G406" s="20"/>
      <c r="H406" s="21"/>
      <c r="J406" s="22"/>
    </row>
    <row r="407" spans="1:10" x14ac:dyDescent="0.3">
      <c r="A407" s="18" t="s">
        <v>810</v>
      </c>
      <c r="B407" s="4" t="s">
        <v>811</v>
      </c>
      <c r="C407" s="8">
        <v>18634.52</v>
      </c>
      <c r="D407" s="7">
        <f t="shared" si="12"/>
        <v>3.3231672838854572E-5</v>
      </c>
      <c r="E407" s="8">
        <f t="shared" si="13"/>
        <v>188158</v>
      </c>
      <c r="G407" s="20"/>
      <c r="H407" s="21"/>
      <c r="J407" s="22"/>
    </row>
    <row r="408" spans="1:10" x14ac:dyDescent="0.3">
      <c r="A408" s="18" t="s">
        <v>812</v>
      </c>
      <c r="B408" s="4" t="s">
        <v>813</v>
      </c>
      <c r="C408" s="8">
        <v>5175.74</v>
      </c>
      <c r="D408" s="7">
        <f t="shared" si="12"/>
        <v>9.2301008225043181E-6</v>
      </c>
      <c r="E408" s="8">
        <f t="shared" si="13"/>
        <v>52261</v>
      </c>
      <c r="G408" s="20"/>
      <c r="H408" s="21"/>
      <c r="J408" s="22"/>
    </row>
    <row r="409" spans="1:10" x14ac:dyDescent="0.3">
      <c r="A409" s="18" t="s">
        <v>814</v>
      </c>
      <c r="B409" s="4" t="s">
        <v>815</v>
      </c>
      <c r="C409" s="8">
        <v>728.28</v>
      </c>
      <c r="D409" s="7">
        <f t="shared" si="12"/>
        <v>1.2987703839476952E-6</v>
      </c>
      <c r="E409" s="8">
        <f t="shared" si="13"/>
        <v>7354</v>
      </c>
      <c r="G409" s="20"/>
      <c r="H409" s="21"/>
      <c r="J409" s="22"/>
    </row>
    <row r="410" spans="1:10" x14ac:dyDescent="0.3">
      <c r="A410" s="18" t="s">
        <v>816</v>
      </c>
      <c r="B410" s="4" t="s">
        <v>817</v>
      </c>
      <c r="C410" s="8">
        <v>991.32</v>
      </c>
      <c r="D410" s="7">
        <f t="shared" si="12"/>
        <v>1.7678599673408984E-6</v>
      </c>
      <c r="E410" s="8">
        <f t="shared" si="13"/>
        <v>10010</v>
      </c>
      <c r="G410" s="20"/>
      <c r="H410" s="21"/>
      <c r="J410" s="22"/>
    </row>
    <row r="411" spans="1:10" x14ac:dyDescent="0.3">
      <c r="A411" s="18" t="s">
        <v>818</v>
      </c>
      <c r="B411" s="4" t="s">
        <v>819</v>
      </c>
      <c r="C411" s="8">
        <v>146327.46</v>
      </c>
      <c r="D411" s="7">
        <f t="shared" si="12"/>
        <v>2.609515178314536E-4</v>
      </c>
      <c r="E411" s="8">
        <f t="shared" si="13"/>
        <v>1477509</v>
      </c>
      <c r="G411" s="20"/>
      <c r="H411" s="21"/>
      <c r="J411" s="22"/>
    </row>
    <row r="412" spans="1:10" x14ac:dyDescent="0.3">
      <c r="A412" s="18" t="s">
        <v>820</v>
      </c>
      <c r="B412" s="4" t="s">
        <v>821</v>
      </c>
      <c r="C412" s="8">
        <v>4162.12</v>
      </c>
      <c r="D412" s="7">
        <f t="shared" si="12"/>
        <v>7.4224723875932081E-6</v>
      </c>
      <c r="E412" s="8">
        <f t="shared" si="13"/>
        <v>42026</v>
      </c>
      <c r="G412" s="20"/>
      <c r="H412" s="21"/>
      <c r="J412" s="22"/>
    </row>
    <row r="413" spans="1:10" x14ac:dyDescent="0.3">
      <c r="A413" s="18" t="s">
        <v>822</v>
      </c>
      <c r="B413" s="4" t="s">
        <v>823</v>
      </c>
      <c r="C413" s="8">
        <v>1286.68</v>
      </c>
      <c r="D413" s="7">
        <f t="shared" si="12"/>
        <v>2.2945870786206138E-6</v>
      </c>
      <c r="E413" s="8">
        <f t="shared" si="13"/>
        <v>12992</v>
      </c>
      <c r="G413" s="20"/>
      <c r="H413" s="21"/>
      <c r="J413" s="22"/>
    </row>
    <row r="414" spans="1:10" x14ac:dyDescent="0.3">
      <c r="A414" s="18" t="s">
        <v>824</v>
      </c>
      <c r="B414" s="4" t="s">
        <v>825</v>
      </c>
      <c r="C414" s="8">
        <v>879806.53</v>
      </c>
      <c r="D414" s="7">
        <f t="shared" si="12"/>
        <v>1.5689936079087571E-3</v>
      </c>
      <c r="E414" s="8">
        <f t="shared" si="13"/>
        <v>8883650</v>
      </c>
      <c r="G414" s="20"/>
      <c r="H414" s="21"/>
      <c r="J414" s="22"/>
    </row>
    <row r="415" spans="1:10" x14ac:dyDescent="0.3">
      <c r="A415" s="18" t="s">
        <v>826</v>
      </c>
      <c r="B415" s="4" t="s">
        <v>827</v>
      </c>
      <c r="C415" s="8">
        <v>227219.01</v>
      </c>
      <c r="D415" s="7">
        <f t="shared" si="12"/>
        <v>4.0520860226549572E-4</v>
      </c>
      <c r="E415" s="8">
        <f t="shared" si="13"/>
        <v>2294293</v>
      </c>
      <c r="G415" s="20"/>
      <c r="H415" s="21"/>
      <c r="J415" s="22"/>
    </row>
    <row r="416" spans="1:10" x14ac:dyDescent="0.3">
      <c r="A416" s="18" t="s">
        <v>828</v>
      </c>
      <c r="B416" s="4" t="s">
        <v>829</v>
      </c>
      <c r="C416" s="8">
        <v>181927.04000000001</v>
      </c>
      <c r="D416" s="7">
        <f t="shared" si="12"/>
        <v>3.2443764979302978E-4</v>
      </c>
      <c r="E416" s="8">
        <f t="shared" si="13"/>
        <v>1836968</v>
      </c>
      <c r="G416" s="20"/>
      <c r="H416" s="21"/>
      <c r="J416" s="22"/>
    </row>
    <row r="417" spans="1:10" x14ac:dyDescent="0.3">
      <c r="A417" s="18" t="s">
        <v>830</v>
      </c>
      <c r="B417" s="4" t="s">
        <v>831</v>
      </c>
      <c r="C417" s="8">
        <v>139164.44</v>
      </c>
      <c r="D417" s="7">
        <f t="shared" si="12"/>
        <v>2.481774223796699E-4</v>
      </c>
      <c r="E417" s="8">
        <f t="shared" si="13"/>
        <v>1405182</v>
      </c>
      <c r="G417" s="20"/>
      <c r="H417" s="21"/>
      <c r="J417" s="22"/>
    </row>
    <row r="418" spans="1:10" x14ac:dyDescent="0.3">
      <c r="A418" s="18" t="s">
        <v>832</v>
      </c>
      <c r="B418" s="4" t="s">
        <v>833</v>
      </c>
      <c r="C418" s="8">
        <v>21883.94</v>
      </c>
      <c r="D418" s="7">
        <f t="shared" si="12"/>
        <v>3.9026491399033784E-5</v>
      </c>
      <c r="E418" s="8">
        <f t="shared" si="13"/>
        <v>220968</v>
      </c>
      <c r="G418" s="20"/>
      <c r="H418" s="21"/>
      <c r="J418" s="22"/>
    </row>
    <row r="419" spans="1:10" x14ac:dyDescent="0.3">
      <c r="A419" s="18" t="s">
        <v>834</v>
      </c>
      <c r="B419" s="4" t="s">
        <v>835</v>
      </c>
      <c r="C419" s="8">
        <v>51529.04</v>
      </c>
      <c r="D419" s="7">
        <f t="shared" si="12"/>
        <v>9.1893764850409389E-5</v>
      </c>
      <c r="E419" s="8">
        <f t="shared" si="13"/>
        <v>520303</v>
      </c>
      <c r="G419" s="20"/>
      <c r="H419" s="21"/>
      <c r="J419" s="22"/>
    </row>
    <row r="420" spans="1:10" x14ac:dyDescent="0.3">
      <c r="A420" s="18" t="s">
        <v>836</v>
      </c>
      <c r="B420" s="4" t="s">
        <v>837</v>
      </c>
      <c r="C420" s="8">
        <v>17897.73</v>
      </c>
      <c r="D420" s="7">
        <f t="shared" si="12"/>
        <v>3.1917726237013492E-5</v>
      </c>
      <c r="E420" s="8">
        <f t="shared" si="13"/>
        <v>180718</v>
      </c>
      <c r="G420" s="20"/>
      <c r="H420" s="21"/>
      <c r="J420" s="22"/>
    </row>
    <row r="421" spans="1:10" x14ac:dyDescent="0.3">
      <c r="A421" s="18" t="s">
        <v>838</v>
      </c>
      <c r="B421" s="4" t="s">
        <v>839</v>
      </c>
      <c r="C421" s="8">
        <v>17720.64</v>
      </c>
      <c r="D421" s="7">
        <f t="shared" si="12"/>
        <v>3.160191467100413E-5</v>
      </c>
      <c r="E421" s="8">
        <f t="shared" si="13"/>
        <v>178930</v>
      </c>
      <c r="G421" s="20"/>
      <c r="H421" s="21"/>
      <c r="J421" s="22"/>
    </row>
    <row r="422" spans="1:10" x14ac:dyDescent="0.3">
      <c r="A422" s="18" t="s">
        <v>840</v>
      </c>
      <c r="B422" s="4" t="s">
        <v>841</v>
      </c>
      <c r="C422" s="8">
        <v>1107.82</v>
      </c>
      <c r="D422" s="7">
        <f t="shared" si="12"/>
        <v>1.9756190019565767E-6</v>
      </c>
      <c r="E422" s="8">
        <f t="shared" si="13"/>
        <v>11186</v>
      </c>
      <c r="G422" s="20"/>
      <c r="H422" s="21"/>
      <c r="J422" s="22"/>
    </row>
    <row r="423" spans="1:10" x14ac:dyDescent="0.3">
      <c r="A423" s="18" t="s">
        <v>842</v>
      </c>
      <c r="B423" s="4" t="s">
        <v>843</v>
      </c>
      <c r="C423" s="8">
        <v>279880.24</v>
      </c>
      <c r="D423" s="7">
        <f t="shared" si="12"/>
        <v>4.991214460978924E-4</v>
      </c>
      <c r="E423" s="8">
        <f t="shared" si="13"/>
        <v>2826028</v>
      </c>
      <c r="G423" s="20"/>
      <c r="H423" s="21"/>
      <c r="J423" s="22"/>
    </row>
    <row r="424" spans="1:10" x14ac:dyDescent="0.3">
      <c r="A424" s="18" t="s">
        <v>844</v>
      </c>
      <c r="B424" s="4" t="s">
        <v>845</v>
      </c>
      <c r="C424" s="8">
        <v>9694.4500000000007</v>
      </c>
      <c r="D424" s="7">
        <f t="shared" si="12"/>
        <v>1.7288494189956797E-5</v>
      </c>
      <c r="E424" s="8">
        <f t="shared" si="13"/>
        <v>97888</v>
      </c>
      <c r="G424" s="20"/>
      <c r="H424" s="21"/>
      <c r="J424" s="22"/>
    </row>
    <row r="425" spans="1:10" x14ac:dyDescent="0.3">
      <c r="A425" s="18" t="s">
        <v>846</v>
      </c>
      <c r="B425" s="4" t="s">
        <v>847</v>
      </c>
      <c r="C425" s="8">
        <v>1287517.94</v>
      </c>
      <c r="D425" s="7">
        <f t="shared" si="12"/>
        <v>2.2960814099980032E-3</v>
      </c>
      <c r="E425" s="8">
        <f t="shared" si="13"/>
        <v>13000425</v>
      </c>
      <c r="G425" s="20"/>
      <c r="H425" s="21"/>
      <c r="J425" s="22"/>
    </row>
    <row r="426" spans="1:10" x14ac:dyDescent="0.3">
      <c r="A426" s="18" t="s">
        <v>848</v>
      </c>
      <c r="B426" s="4" t="s">
        <v>849</v>
      </c>
      <c r="C426" s="8">
        <v>936.36</v>
      </c>
      <c r="D426" s="7">
        <f t="shared" si="12"/>
        <v>1.6698476365041797E-6</v>
      </c>
      <c r="E426" s="8">
        <f t="shared" si="13"/>
        <v>9455</v>
      </c>
      <c r="G426" s="20"/>
      <c r="H426" s="21"/>
      <c r="J426" s="22"/>
    </row>
    <row r="427" spans="1:10" x14ac:dyDescent="0.3">
      <c r="A427" s="18" t="s">
        <v>850</v>
      </c>
      <c r="B427" s="4" t="s">
        <v>851</v>
      </c>
      <c r="C427" s="8">
        <v>90502.47</v>
      </c>
      <c r="D427" s="7">
        <f t="shared" si="12"/>
        <v>1.6139661628784916E-4</v>
      </c>
      <c r="E427" s="8">
        <f t="shared" si="13"/>
        <v>913828</v>
      </c>
      <c r="G427" s="20"/>
      <c r="H427" s="21"/>
      <c r="J427" s="22"/>
    </row>
    <row r="428" spans="1:10" x14ac:dyDescent="0.3">
      <c r="A428" s="18" t="s">
        <v>852</v>
      </c>
      <c r="B428" s="4" t="s">
        <v>853</v>
      </c>
      <c r="C428" s="8">
        <v>693.6</v>
      </c>
      <c r="D428" s="7">
        <f t="shared" si="12"/>
        <v>1.2369241751882813E-6</v>
      </c>
      <c r="E428" s="8">
        <f t="shared" si="13"/>
        <v>7003</v>
      </c>
      <c r="G428" s="20"/>
      <c r="H428" s="21"/>
      <c r="J428" s="22"/>
    </row>
    <row r="429" spans="1:10" x14ac:dyDescent="0.3">
      <c r="A429" s="18" t="s">
        <v>854</v>
      </c>
      <c r="B429" s="4" t="s">
        <v>855</v>
      </c>
      <c r="C429" s="8">
        <v>12833.88</v>
      </c>
      <c r="D429" s="7">
        <f t="shared" si="12"/>
        <v>2.2887163254707868E-5</v>
      </c>
      <c r="E429" s="8">
        <f t="shared" si="13"/>
        <v>129587</v>
      </c>
      <c r="G429" s="20"/>
      <c r="H429" s="21"/>
      <c r="J429" s="22"/>
    </row>
    <row r="430" spans="1:10" x14ac:dyDescent="0.3">
      <c r="A430" s="18" t="s">
        <v>856</v>
      </c>
      <c r="B430" s="4" t="s">
        <v>857</v>
      </c>
      <c r="C430" s="8">
        <v>14561.93</v>
      </c>
      <c r="D430" s="7">
        <f t="shared" si="12"/>
        <v>2.5968862823528675E-5</v>
      </c>
      <c r="E430" s="8">
        <f t="shared" si="13"/>
        <v>147036</v>
      </c>
      <c r="G430" s="20"/>
      <c r="H430" s="21"/>
      <c r="J430" s="22"/>
    </row>
    <row r="431" spans="1:10" x14ac:dyDescent="0.3">
      <c r="A431" s="18" t="s">
        <v>858</v>
      </c>
      <c r="B431" s="4" t="s">
        <v>859</v>
      </c>
      <c r="C431" s="8">
        <v>6676.87</v>
      </c>
      <c r="D431" s="7">
        <f t="shared" si="12"/>
        <v>1.1907125025359543E-5</v>
      </c>
      <c r="E431" s="8">
        <f t="shared" si="13"/>
        <v>67418</v>
      </c>
      <c r="G431" s="20"/>
      <c r="H431" s="21"/>
      <c r="J431" s="22"/>
    </row>
    <row r="432" spans="1:10" x14ac:dyDescent="0.3">
      <c r="A432" s="18" t="s">
        <v>860</v>
      </c>
      <c r="B432" s="4" t="s">
        <v>861</v>
      </c>
      <c r="C432" s="8">
        <v>6071.1</v>
      </c>
      <c r="D432" s="7">
        <f t="shared" si="12"/>
        <v>1.0826831545538603E-5</v>
      </c>
      <c r="E432" s="8">
        <f t="shared" si="13"/>
        <v>61302</v>
      </c>
      <c r="G432" s="20"/>
      <c r="H432" s="21"/>
      <c r="J432" s="22"/>
    </row>
    <row r="433" spans="1:10" x14ac:dyDescent="0.3">
      <c r="A433" s="18" t="s">
        <v>862</v>
      </c>
      <c r="B433" s="4" t="s">
        <v>863</v>
      </c>
      <c r="C433" s="8">
        <v>6429.8</v>
      </c>
      <c r="D433" s="7">
        <f t="shared" si="12"/>
        <v>1.1466515371432542E-5</v>
      </c>
      <c r="E433" s="8">
        <f t="shared" si="13"/>
        <v>64923</v>
      </c>
      <c r="G433" s="20"/>
      <c r="H433" s="21"/>
      <c r="J433" s="22"/>
    </row>
    <row r="434" spans="1:10" x14ac:dyDescent="0.3">
      <c r="A434" s="18" t="s">
        <v>864</v>
      </c>
      <c r="B434" s="4" t="s">
        <v>865</v>
      </c>
      <c r="C434" s="8">
        <v>864935.22</v>
      </c>
      <c r="D434" s="7">
        <f t="shared" si="12"/>
        <v>1.5424730155562205E-3</v>
      </c>
      <c r="E434" s="8">
        <f t="shared" si="13"/>
        <v>8733490</v>
      </c>
      <c r="G434" s="20"/>
      <c r="H434" s="21"/>
      <c r="J434" s="22"/>
    </row>
    <row r="435" spans="1:10" x14ac:dyDescent="0.3">
      <c r="A435" s="18" t="s">
        <v>866</v>
      </c>
      <c r="B435" s="4" t="s">
        <v>867</v>
      </c>
      <c r="C435" s="8">
        <v>319168.58</v>
      </c>
      <c r="D435" s="7">
        <f t="shared" si="12"/>
        <v>5.6918588893096166E-4</v>
      </c>
      <c r="E435" s="8">
        <f t="shared" si="13"/>
        <v>3222734</v>
      </c>
      <c r="G435" s="20"/>
      <c r="H435" s="21"/>
      <c r="J435" s="22"/>
    </row>
    <row r="436" spans="1:10" x14ac:dyDescent="0.3">
      <c r="A436" s="18" t="s">
        <v>868</v>
      </c>
      <c r="B436" s="4" t="s">
        <v>869</v>
      </c>
      <c r="C436" s="8">
        <v>133527.37</v>
      </c>
      <c r="D436" s="7">
        <f t="shared" si="12"/>
        <v>2.3812461361348103E-4</v>
      </c>
      <c r="E436" s="8">
        <f t="shared" si="13"/>
        <v>1348263</v>
      </c>
      <c r="G436" s="20"/>
      <c r="H436" s="21"/>
      <c r="J436" s="22"/>
    </row>
    <row r="437" spans="1:10" x14ac:dyDescent="0.3">
      <c r="A437" s="18" t="s">
        <v>870</v>
      </c>
      <c r="B437" s="4" t="s">
        <v>871</v>
      </c>
      <c r="C437" s="8">
        <v>169405.42</v>
      </c>
      <c r="D437" s="7">
        <f t="shared" si="12"/>
        <v>3.0210735208466608E-4</v>
      </c>
      <c r="E437" s="8">
        <f t="shared" si="13"/>
        <v>1710533</v>
      </c>
      <c r="G437" s="20"/>
      <c r="H437" s="21"/>
      <c r="J437" s="22"/>
    </row>
    <row r="438" spans="1:10" x14ac:dyDescent="0.3">
      <c r="A438" s="18" t="s">
        <v>872</v>
      </c>
      <c r="B438" s="4" t="s">
        <v>873</v>
      </c>
      <c r="C438" s="8">
        <v>17990.439999999999</v>
      </c>
      <c r="D438" s="7">
        <f t="shared" si="12"/>
        <v>3.2083059628423101E-5</v>
      </c>
      <c r="E438" s="8">
        <f t="shared" si="13"/>
        <v>181654</v>
      </c>
      <c r="G438" s="20"/>
      <c r="H438" s="21"/>
      <c r="J438" s="22"/>
    </row>
    <row r="439" spans="1:10" x14ac:dyDescent="0.3">
      <c r="A439" s="18" t="s">
        <v>874</v>
      </c>
      <c r="B439" s="4" t="s">
        <v>875</v>
      </c>
      <c r="C439" s="8">
        <v>360255.32</v>
      </c>
      <c r="D439" s="7">
        <f t="shared" si="12"/>
        <v>6.4245748925632982E-4</v>
      </c>
      <c r="E439" s="8">
        <f t="shared" si="13"/>
        <v>3637598</v>
      </c>
      <c r="G439" s="20"/>
      <c r="H439" s="21"/>
      <c r="J439" s="22"/>
    </row>
    <row r="440" spans="1:10" x14ac:dyDescent="0.3">
      <c r="A440" s="18" t="s">
        <v>876</v>
      </c>
      <c r="B440" s="4" t="s">
        <v>877</v>
      </c>
      <c r="C440" s="8">
        <v>8218.17</v>
      </c>
      <c r="D440" s="7">
        <f t="shared" si="12"/>
        <v>1.4655785970021738E-5</v>
      </c>
      <c r="E440" s="8">
        <f t="shared" si="13"/>
        <v>82981</v>
      </c>
      <c r="G440" s="20"/>
      <c r="H440" s="21"/>
      <c r="J440" s="22"/>
    </row>
    <row r="441" spans="1:10" x14ac:dyDescent="0.3">
      <c r="A441" s="18" t="s">
        <v>878</v>
      </c>
      <c r="B441" s="4" t="s">
        <v>879</v>
      </c>
      <c r="C441" s="8">
        <v>4735.7</v>
      </c>
      <c r="D441" s="7">
        <f t="shared" si="12"/>
        <v>8.4453601736435171E-6</v>
      </c>
      <c r="E441" s="8">
        <f t="shared" si="13"/>
        <v>47818</v>
      </c>
      <c r="G441" s="20"/>
      <c r="H441" s="21"/>
      <c r="J441" s="22"/>
    </row>
    <row r="442" spans="1:10" x14ac:dyDescent="0.3">
      <c r="A442" s="18" t="s">
        <v>880</v>
      </c>
      <c r="B442" s="4" t="s">
        <v>881</v>
      </c>
      <c r="C442" s="8">
        <v>7973.29</v>
      </c>
      <c r="D442" s="7">
        <f t="shared" si="12"/>
        <v>1.421908182927764E-5</v>
      </c>
      <c r="E442" s="8">
        <f t="shared" si="13"/>
        <v>80509</v>
      </c>
      <c r="G442" s="20"/>
      <c r="H442" s="21"/>
      <c r="J442" s="22"/>
    </row>
    <row r="443" spans="1:10" x14ac:dyDescent="0.3">
      <c r="A443" s="18" t="s">
        <v>882</v>
      </c>
      <c r="B443" s="4" t="s">
        <v>883</v>
      </c>
      <c r="C443" s="8">
        <v>115000.1</v>
      </c>
      <c r="D443" s="7">
        <f t="shared" si="12"/>
        <v>2.0508420392022762E-4</v>
      </c>
      <c r="E443" s="8">
        <f t="shared" si="13"/>
        <v>1161188</v>
      </c>
      <c r="G443" s="20"/>
      <c r="H443" s="21"/>
      <c r="J443" s="22"/>
    </row>
    <row r="444" spans="1:10" x14ac:dyDescent="0.3">
      <c r="A444" s="18" t="s">
        <v>884</v>
      </c>
      <c r="B444" s="4" t="s">
        <v>885</v>
      </c>
      <c r="C444" s="8">
        <v>39991.75</v>
      </c>
      <c r="D444" s="7">
        <f t="shared" si="12"/>
        <v>7.1318861567309613E-5</v>
      </c>
      <c r="E444" s="8">
        <f t="shared" si="13"/>
        <v>403808</v>
      </c>
      <c r="G444" s="20"/>
      <c r="H444" s="21"/>
      <c r="J444" s="22"/>
    </row>
    <row r="445" spans="1:10" x14ac:dyDescent="0.3">
      <c r="A445" s="18" t="s">
        <v>886</v>
      </c>
      <c r="B445" s="4" t="s">
        <v>887</v>
      </c>
      <c r="C445" s="8">
        <v>22220.5</v>
      </c>
      <c r="D445" s="7">
        <f t="shared" si="12"/>
        <v>3.9626692091653982E-5</v>
      </c>
      <c r="E445" s="8">
        <f t="shared" si="13"/>
        <v>224367</v>
      </c>
      <c r="G445" s="20"/>
      <c r="H445" s="21"/>
      <c r="J445" s="22"/>
    </row>
    <row r="446" spans="1:10" x14ac:dyDescent="0.3">
      <c r="A446" s="18" t="s">
        <v>888</v>
      </c>
      <c r="B446" s="4" t="s">
        <v>889</v>
      </c>
      <c r="C446" s="8">
        <v>14605.42</v>
      </c>
      <c r="D446" s="7">
        <f t="shared" si="12"/>
        <v>2.6046420251987352E-5</v>
      </c>
      <c r="E446" s="8">
        <f t="shared" si="13"/>
        <v>147475</v>
      </c>
      <c r="G446" s="20"/>
      <c r="H446" s="21"/>
      <c r="J446" s="22"/>
    </row>
    <row r="447" spans="1:10" x14ac:dyDescent="0.3">
      <c r="A447" s="18" t="s">
        <v>890</v>
      </c>
      <c r="B447" s="4" t="s">
        <v>891</v>
      </c>
      <c r="C447" s="8">
        <v>11204.31</v>
      </c>
      <c r="D447" s="7">
        <f t="shared" si="12"/>
        <v>1.998108694536305E-5</v>
      </c>
      <c r="E447" s="8">
        <f t="shared" si="13"/>
        <v>113133</v>
      </c>
      <c r="G447" s="20"/>
      <c r="H447" s="21"/>
      <c r="J447" s="22"/>
    </row>
    <row r="448" spans="1:10" x14ac:dyDescent="0.3">
      <c r="A448" s="18" t="s">
        <v>892</v>
      </c>
      <c r="B448" s="4" t="s">
        <v>893</v>
      </c>
      <c r="C448" s="8">
        <v>11963.8</v>
      </c>
      <c r="D448" s="7">
        <f t="shared" si="12"/>
        <v>2.1335515350515512E-5</v>
      </c>
      <c r="E448" s="8">
        <f t="shared" si="13"/>
        <v>120802</v>
      </c>
      <c r="G448" s="20"/>
      <c r="H448" s="21"/>
      <c r="J448" s="22"/>
    </row>
    <row r="449" spans="1:10" x14ac:dyDescent="0.3">
      <c r="A449" s="18" t="s">
        <v>894</v>
      </c>
      <c r="B449" s="4" t="s">
        <v>895</v>
      </c>
      <c r="C449" s="8">
        <v>434901.28</v>
      </c>
      <c r="D449" s="7">
        <f t="shared" si="12"/>
        <v>7.7557656726114153E-4</v>
      </c>
      <c r="E449" s="8">
        <f t="shared" si="13"/>
        <v>4391319</v>
      </c>
      <c r="G449" s="20"/>
      <c r="H449" s="21"/>
      <c r="J449" s="22"/>
    </row>
    <row r="450" spans="1:10" x14ac:dyDescent="0.3">
      <c r="A450" s="18" t="s">
        <v>896</v>
      </c>
      <c r="B450" s="4" t="s">
        <v>897</v>
      </c>
      <c r="C450" s="8">
        <v>411721.57</v>
      </c>
      <c r="D450" s="7">
        <f t="shared" si="12"/>
        <v>7.3423927822876905E-4</v>
      </c>
      <c r="E450" s="8">
        <f t="shared" si="13"/>
        <v>4157267</v>
      </c>
      <c r="G450" s="20"/>
      <c r="H450" s="21"/>
      <c r="J450" s="22"/>
    </row>
    <row r="451" spans="1:10" x14ac:dyDescent="0.3">
      <c r="A451" s="18" t="s">
        <v>898</v>
      </c>
      <c r="B451" s="4" t="s">
        <v>899</v>
      </c>
      <c r="C451" s="8">
        <v>61980.06</v>
      </c>
      <c r="D451" s="7">
        <f t="shared" si="12"/>
        <v>1.105314800946081E-4</v>
      </c>
      <c r="E451" s="8">
        <f t="shared" si="13"/>
        <v>625830</v>
      </c>
      <c r="G451" s="20"/>
      <c r="H451" s="21"/>
      <c r="J451" s="22"/>
    </row>
    <row r="452" spans="1:10" x14ac:dyDescent="0.3">
      <c r="A452" s="18" t="s">
        <v>900</v>
      </c>
      <c r="B452" s="4" t="s">
        <v>901</v>
      </c>
      <c r="C452" s="8">
        <v>371454.08</v>
      </c>
      <c r="D452" s="7">
        <f t="shared" si="12"/>
        <v>6.6242867866828407E-4</v>
      </c>
      <c r="E452" s="8">
        <f t="shared" si="13"/>
        <v>3750675</v>
      </c>
      <c r="G452" s="20"/>
      <c r="H452" s="21"/>
      <c r="J452" s="22"/>
    </row>
    <row r="453" spans="1:10" x14ac:dyDescent="0.3">
      <c r="A453" s="18" t="s">
        <v>902</v>
      </c>
      <c r="B453" s="4" t="s">
        <v>903</v>
      </c>
      <c r="C453" s="8">
        <v>454029.72</v>
      </c>
      <c r="D453" s="7">
        <f t="shared" si="12"/>
        <v>8.0968906707319242E-4</v>
      </c>
      <c r="E453" s="8">
        <f t="shared" si="13"/>
        <v>4584464</v>
      </c>
      <c r="G453" s="20"/>
      <c r="H453" s="21"/>
      <c r="J453" s="22"/>
    </row>
    <row r="454" spans="1:10" x14ac:dyDescent="0.3">
      <c r="A454" s="18" t="s">
        <v>904</v>
      </c>
      <c r="B454" s="4" t="s">
        <v>905</v>
      </c>
      <c r="C454" s="8">
        <v>26497.72</v>
      </c>
      <c r="D454" s="7">
        <f t="shared" si="12"/>
        <v>4.7254426838768783E-5</v>
      </c>
      <c r="E454" s="8">
        <f t="shared" si="13"/>
        <v>267555</v>
      </c>
      <c r="G454" s="20"/>
      <c r="H454" s="21"/>
      <c r="J454" s="22"/>
    </row>
    <row r="455" spans="1:10" x14ac:dyDescent="0.3">
      <c r="A455" s="18" t="s">
        <v>906</v>
      </c>
      <c r="B455" s="4" t="s">
        <v>907</v>
      </c>
      <c r="C455" s="8">
        <v>710685.6</v>
      </c>
      <c r="D455" s="7">
        <f t="shared" si="12"/>
        <v>1.2673935980366043E-3</v>
      </c>
      <c r="E455" s="8">
        <f t="shared" si="13"/>
        <v>7175989</v>
      </c>
      <c r="G455" s="20"/>
      <c r="H455" s="21"/>
      <c r="J455" s="22"/>
    </row>
    <row r="456" spans="1:10" x14ac:dyDescent="0.3">
      <c r="A456" s="18" t="s">
        <v>908</v>
      </c>
      <c r="B456" s="4" t="s">
        <v>909</v>
      </c>
      <c r="C456" s="8">
        <v>10870.03</v>
      </c>
      <c r="D456" s="7">
        <f t="shared" ref="D456:D519" si="14">+C456/$C$2135</f>
        <v>1.9384952266467523E-5</v>
      </c>
      <c r="E456" s="8">
        <f t="shared" ref="E456:E519" si="15">ROUND(D456*$E$6,0)</f>
        <v>109758</v>
      </c>
      <c r="G456" s="20"/>
      <c r="H456" s="21"/>
      <c r="J456" s="22"/>
    </row>
    <row r="457" spans="1:10" x14ac:dyDescent="0.3">
      <c r="A457" s="18" t="s">
        <v>910</v>
      </c>
      <c r="B457" s="4" t="s">
        <v>911</v>
      </c>
      <c r="C457" s="8">
        <v>23692.47</v>
      </c>
      <c r="D457" s="7">
        <f t="shared" si="14"/>
        <v>4.225171411897794E-5</v>
      </c>
      <c r="E457" s="8">
        <f t="shared" si="15"/>
        <v>239229</v>
      </c>
      <c r="G457" s="20"/>
      <c r="H457" s="21"/>
      <c r="J457" s="22"/>
    </row>
    <row r="458" spans="1:10" x14ac:dyDescent="0.3">
      <c r="A458" s="18" t="s">
        <v>912</v>
      </c>
      <c r="B458" s="4" t="s">
        <v>913</v>
      </c>
      <c r="C458" s="8">
        <v>10621.07</v>
      </c>
      <c r="D458" s="7">
        <f t="shared" si="14"/>
        <v>1.8940972101163493E-5</v>
      </c>
      <c r="E458" s="8">
        <f t="shared" si="15"/>
        <v>107244</v>
      </c>
      <c r="G458" s="20"/>
      <c r="H458" s="21"/>
      <c r="J458" s="22"/>
    </row>
    <row r="459" spans="1:10" x14ac:dyDescent="0.3">
      <c r="A459" s="18" t="s">
        <v>914</v>
      </c>
      <c r="B459" s="4" t="s">
        <v>915</v>
      </c>
      <c r="C459" s="8">
        <v>4715.3100000000004</v>
      </c>
      <c r="D459" s="7">
        <f t="shared" si="14"/>
        <v>8.4089978842373927E-6</v>
      </c>
      <c r="E459" s="8">
        <f t="shared" si="15"/>
        <v>47612</v>
      </c>
      <c r="G459" s="20"/>
      <c r="H459" s="21"/>
      <c r="J459" s="22"/>
    </row>
    <row r="460" spans="1:10" x14ac:dyDescent="0.3">
      <c r="A460" s="18" t="s">
        <v>916</v>
      </c>
      <c r="B460" s="4" t="s">
        <v>917</v>
      </c>
      <c r="C460" s="8">
        <v>4912.34</v>
      </c>
      <c r="D460" s="7">
        <f t="shared" si="14"/>
        <v>8.7603692369440621E-6</v>
      </c>
      <c r="E460" s="8">
        <f t="shared" si="15"/>
        <v>49601</v>
      </c>
      <c r="G460" s="20"/>
      <c r="H460" s="21"/>
      <c r="J460" s="22"/>
    </row>
    <row r="461" spans="1:10" x14ac:dyDescent="0.3">
      <c r="A461" s="18" t="s">
        <v>918</v>
      </c>
      <c r="B461" s="4" t="s">
        <v>919</v>
      </c>
      <c r="C461" s="8">
        <v>670175.56000000006</v>
      </c>
      <c r="D461" s="7">
        <f t="shared" si="14"/>
        <v>1.1951504495160677E-3</v>
      </c>
      <c r="E461" s="8">
        <f t="shared" si="15"/>
        <v>6766948</v>
      </c>
      <c r="G461" s="20"/>
      <c r="H461" s="21"/>
      <c r="J461" s="22"/>
    </row>
    <row r="462" spans="1:10" x14ac:dyDescent="0.3">
      <c r="A462" s="18" t="s">
        <v>920</v>
      </c>
      <c r="B462" s="4" t="s">
        <v>921</v>
      </c>
      <c r="C462" s="8">
        <v>134039.63</v>
      </c>
      <c r="D462" s="7">
        <f t="shared" si="14"/>
        <v>2.3903814703041005E-4</v>
      </c>
      <c r="E462" s="8">
        <f t="shared" si="15"/>
        <v>1353435</v>
      </c>
      <c r="G462" s="20"/>
      <c r="H462" s="21"/>
      <c r="J462" s="22"/>
    </row>
    <row r="463" spans="1:10" x14ac:dyDescent="0.3">
      <c r="A463" s="18" t="s">
        <v>922</v>
      </c>
      <c r="B463" s="4" t="s">
        <v>923</v>
      </c>
      <c r="C463" s="8">
        <v>8636.25</v>
      </c>
      <c r="D463" s="7">
        <f t="shared" si="14"/>
        <v>1.540136448669232E-5</v>
      </c>
      <c r="E463" s="8">
        <f t="shared" si="15"/>
        <v>87203</v>
      </c>
      <c r="G463" s="20"/>
      <c r="H463" s="21"/>
      <c r="J463" s="22"/>
    </row>
    <row r="464" spans="1:10" x14ac:dyDescent="0.3">
      <c r="A464" s="18" t="s">
        <v>924</v>
      </c>
      <c r="B464" s="4" t="s">
        <v>925</v>
      </c>
      <c r="C464" s="8">
        <v>1468.26</v>
      </c>
      <c r="D464" s="7">
        <f t="shared" si="14"/>
        <v>2.6184058383246046E-6</v>
      </c>
      <c r="E464" s="8">
        <f t="shared" si="15"/>
        <v>14825</v>
      </c>
      <c r="G464" s="20"/>
      <c r="H464" s="21"/>
      <c r="J464" s="22"/>
    </row>
    <row r="465" spans="1:10" x14ac:dyDescent="0.3">
      <c r="A465" s="18" t="s">
        <v>926</v>
      </c>
      <c r="B465" s="4" t="s">
        <v>927</v>
      </c>
      <c r="C465" s="8">
        <v>10096.17</v>
      </c>
      <c r="D465" s="7">
        <f t="shared" si="14"/>
        <v>1.8004897274813537E-5</v>
      </c>
      <c r="E465" s="8">
        <f t="shared" si="15"/>
        <v>101944</v>
      </c>
      <c r="G465" s="20"/>
      <c r="H465" s="21"/>
      <c r="J465" s="22"/>
    </row>
    <row r="466" spans="1:10" x14ac:dyDescent="0.3">
      <c r="A466" s="18" t="s">
        <v>928</v>
      </c>
      <c r="B466" s="4" t="s">
        <v>929</v>
      </c>
      <c r="C466" s="8">
        <v>390.16</v>
      </c>
      <c r="D466" s="7">
        <f t="shared" si="14"/>
        <v>6.9578768193693752E-7</v>
      </c>
      <c r="E466" s="8">
        <f t="shared" si="15"/>
        <v>3940</v>
      </c>
      <c r="G466" s="20"/>
      <c r="H466" s="21"/>
      <c r="J466" s="22"/>
    </row>
    <row r="467" spans="1:10" x14ac:dyDescent="0.3">
      <c r="A467" s="18" t="s">
        <v>930</v>
      </c>
      <c r="B467" s="4" t="s">
        <v>931</v>
      </c>
      <c r="C467" s="8">
        <v>41465.230000000003</v>
      </c>
      <c r="D467" s="7">
        <f t="shared" si="14"/>
        <v>7.3946576437056494E-5</v>
      </c>
      <c r="E467" s="8">
        <f t="shared" si="15"/>
        <v>418686</v>
      </c>
      <c r="G467" s="20"/>
      <c r="H467" s="21"/>
      <c r="J467" s="22"/>
    </row>
    <row r="468" spans="1:10" x14ac:dyDescent="0.3">
      <c r="A468" s="18" t="s">
        <v>932</v>
      </c>
      <c r="B468" s="4" t="s">
        <v>933</v>
      </c>
      <c r="C468" s="8">
        <v>880.87</v>
      </c>
      <c r="D468" s="7">
        <f t="shared" si="14"/>
        <v>1.5708901358104114E-6</v>
      </c>
      <c r="E468" s="8">
        <f t="shared" si="15"/>
        <v>8894</v>
      </c>
      <c r="G468" s="20"/>
      <c r="H468" s="21"/>
      <c r="J468" s="22"/>
    </row>
    <row r="469" spans="1:10" x14ac:dyDescent="0.3">
      <c r="A469" s="18" t="s">
        <v>934</v>
      </c>
      <c r="B469" s="4" t="s">
        <v>935</v>
      </c>
      <c r="C469" s="8">
        <v>3114.41</v>
      </c>
      <c r="D469" s="7">
        <f t="shared" si="14"/>
        <v>5.55404991414091E-6</v>
      </c>
      <c r="E469" s="8">
        <f t="shared" si="15"/>
        <v>31447</v>
      </c>
      <c r="G469" s="20"/>
      <c r="H469" s="21"/>
      <c r="J469" s="22"/>
    </row>
    <row r="470" spans="1:10" x14ac:dyDescent="0.3">
      <c r="A470" s="18" t="s">
        <v>936</v>
      </c>
      <c r="B470" s="4" t="s">
        <v>937</v>
      </c>
      <c r="C470" s="8">
        <v>11698.79</v>
      </c>
      <c r="D470" s="7">
        <f t="shared" si="14"/>
        <v>2.0862912588597052E-5</v>
      </c>
      <c r="E470" s="8">
        <f t="shared" si="15"/>
        <v>118126</v>
      </c>
      <c r="G470" s="20"/>
      <c r="H470" s="21"/>
      <c r="J470" s="22"/>
    </row>
    <row r="471" spans="1:10" x14ac:dyDescent="0.3">
      <c r="A471" s="18" t="s">
        <v>938</v>
      </c>
      <c r="B471" s="4" t="s">
        <v>939</v>
      </c>
      <c r="C471" s="8">
        <v>1055.6500000000001</v>
      </c>
      <c r="D471" s="7">
        <f t="shared" si="14"/>
        <v>1.8825821879145174E-6</v>
      </c>
      <c r="E471" s="8">
        <f t="shared" si="15"/>
        <v>10659</v>
      </c>
      <c r="G471" s="20"/>
      <c r="H471" s="21"/>
      <c r="J471" s="22"/>
    </row>
    <row r="472" spans="1:10" x14ac:dyDescent="0.3">
      <c r="A472" s="18" t="s">
        <v>940</v>
      </c>
      <c r="B472" s="4" t="s">
        <v>941</v>
      </c>
      <c r="C472" s="8">
        <v>2984.08</v>
      </c>
      <c r="D472" s="7">
        <f t="shared" si="14"/>
        <v>5.3216272962742878E-6</v>
      </c>
      <c r="E472" s="8">
        <f t="shared" si="15"/>
        <v>30131</v>
      </c>
      <c r="G472" s="20"/>
      <c r="H472" s="21"/>
      <c r="J472" s="22"/>
    </row>
    <row r="473" spans="1:10" x14ac:dyDescent="0.3">
      <c r="A473" s="18" t="s">
        <v>942</v>
      </c>
      <c r="B473" s="4" t="s">
        <v>943</v>
      </c>
      <c r="C473" s="8">
        <v>748.2</v>
      </c>
      <c r="D473" s="7">
        <f t="shared" si="14"/>
        <v>1.3342945038579471E-6</v>
      </c>
      <c r="E473" s="8">
        <f t="shared" si="15"/>
        <v>7555</v>
      </c>
      <c r="G473" s="20"/>
      <c r="H473" s="21"/>
      <c r="J473" s="22"/>
    </row>
    <row r="474" spans="1:10" x14ac:dyDescent="0.3">
      <c r="A474" s="18" t="s">
        <v>944</v>
      </c>
      <c r="B474" s="4" t="s">
        <v>945</v>
      </c>
      <c r="C474" s="8">
        <v>2062022.08</v>
      </c>
      <c r="D474" s="7">
        <f t="shared" si="14"/>
        <v>3.67728512186278E-3</v>
      </c>
      <c r="E474" s="8">
        <f t="shared" si="15"/>
        <v>20820808</v>
      </c>
      <c r="G474" s="20"/>
      <c r="H474" s="21"/>
      <c r="J474" s="22"/>
    </row>
    <row r="475" spans="1:10" x14ac:dyDescent="0.3">
      <c r="A475" s="18" t="s">
        <v>946</v>
      </c>
      <c r="B475" s="4" t="s">
        <v>947</v>
      </c>
      <c r="C475" s="8">
        <v>131237.1</v>
      </c>
      <c r="D475" s="7">
        <f t="shared" si="14"/>
        <v>2.3404028499365915E-4</v>
      </c>
      <c r="E475" s="8">
        <f t="shared" si="15"/>
        <v>1325137</v>
      </c>
      <c r="G475" s="20"/>
      <c r="H475" s="21"/>
      <c r="J475" s="22"/>
    </row>
    <row r="476" spans="1:10" x14ac:dyDescent="0.3">
      <c r="A476" s="18" t="s">
        <v>948</v>
      </c>
      <c r="B476" s="4" t="s">
        <v>949</v>
      </c>
      <c r="C476" s="8">
        <v>657701.82999999996</v>
      </c>
      <c r="D476" s="7">
        <f t="shared" si="14"/>
        <v>1.1729055559293153E-3</v>
      </c>
      <c r="E476" s="8">
        <f t="shared" si="15"/>
        <v>6640997</v>
      </c>
      <c r="G476" s="20"/>
      <c r="H476" s="21"/>
      <c r="J476" s="22"/>
    </row>
    <row r="477" spans="1:10" x14ac:dyDescent="0.3">
      <c r="A477" s="18" t="s">
        <v>950</v>
      </c>
      <c r="B477" s="4" t="s">
        <v>951</v>
      </c>
      <c r="C477" s="8">
        <v>609853.29</v>
      </c>
      <c r="D477" s="7">
        <f t="shared" si="14"/>
        <v>1.0875753715673439E-3</v>
      </c>
      <c r="E477" s="8">
        <f t="shared" si="15"/>
        <v>6157858</v>
      </c>
      <c r="G477" s="20"/>
      <c r="H477" s="21"/>
      <c r="J477" s="22"/>
    </row>
    <row r="478" spans="1:10" x14ac:dyDescent="0.3">
      <c r="A478" s="18" t="s">
        <v>952</v>
      </c>
      <c r="B478" s="4" t="s">
        <v>953</v>
      </c>
      <c r="C478" s="8">
        <v>453.69</v>
      </c>
      <c r="D478" s="7">
        <f t="shared" si="14"/>
        <v>8.0908323102821706E-7</v>
      </c>
      <c r="E478" s="8">
        <f t="shared" si="15"/>
        <v>4581</v>
      </c>
      <c r="G478" s="20"/>
      <c r="H478" s="21"/>
      <c r="J478" s="22"/>
    </row>
    <row r="479" spans="1:10" x14ac:dyDescent="0.3">
      <c r="A479" s="18" t="s">
        <v>954</v>
      </c>
      <c r="B479" s="4" t="s">
        <v>955</v>
      </c>
      <c r="C479" s="8">
        <v>91187.61</v>
      </c>
      <c r="D479" s="7">
        <f t="shared" si="14"/>
        <v>1.6261845341211168E-4</v>
      </c>
      <c r="E479" s="8">
        <f t="shared" si="15"/>
        <v>920747</v>
      </c>
      <c r="G479" s="20"/>
      <c r="H479" s="21"/>
      <c r="J479" s="22"/>
    </row>
    <row r="480" spans="1:10" x14ac:dyDescent="0.3">
      <c r="A480" s="18" t="s">
        <v>956</v>
      </c>
      <c r="B480" s="4" t="s">
        <v>957</v>
      </c>
      <c r="C480" s="8">
        <v>24030.46</v>
      </c>
      <c r="D480" s="7">
        <f t="shared" si="14"/>
        <v>4.2854464986872818E-5</v>
      </c>
      <c r="E480" s="8">
        <f t="shared" si="15"/>
        <v>242642</v>
      </c>
      <c r="G480" s="20"/>
      <c r="H480" s="21"/>
      <c r="J480" s="22"/>
    </row>
    <row r="481" spans="1:10" x14ac:dyDescent="0.3">
      <c r="A481" s="18" t="s">
        <v>958</v>
      </c>
      <c r="B481" s="4" t="s">
        <v>959</v>
      </c>
      <c r="C481" s="8">
        <v>56526.68</v>
      </c>
      <c r="D481" s="7">
        <f t="shared" si="14"/>
        <v>1.008062529341579E-4</v>
      </c>
      <c r="E481" s="8">
        <f t="shared" si="15"/>
        <v>570766</v>
      </c>
      <c r="G481" s="20"/>
      <c r="H481" s="21"/>
      <c r="J481" s="22"/>
    </row>
    <row r="482" spans="1:10" x14ac:dyDescent="0.3">
      <c r="A482" s="18" t="s">
        <v>960</v>
      </c>
      <c r="B482" s="4" t="s">
        <v>961</v>
      </c>
      <c r="C482" s="8">
        <v>106486.57</v>
      </c>
      <c r="D482" s="7">
        <f t="shared" si="14"/>
        <v>1.8990169083892616E-4</v>
      </c>
      <c r="E482" s="8">
        <f t="shared" si="15"/>
        <v>1075224</v>
      </c>
      <c r="G482" s="20"/>
      <c r="H482" s="21"/>
      <c r="J482" s="22"/>
    </row>
    <row r="483" spans="1:10" x14ac:dyDescent="0.3">
      <c r="A483" s="18" t="s">
        <v>962</v>
      </c>
      <c r="B483" s="4" t="s">
        <v>963</v>
      </c>
      <c r="C483" s="8">
        <v>787058.82</v>
      </c>
      <c r="D483" s="7">
        <f t="shared" si="14"/>
        <v>1.403592966772148E-3</v>
      </c>
      <c r="E483" s="8">
        <f t="shared" si="15"/>
        <v>7947151</v>
      </c>
      <c r="G483" s="20"/>
      <c r="H483" s="21"/>
      <c r="J483" s="22"/>
    </row>
    <row r="484" spans="1:10" x14ac:dyDescent="0.3">
      <c r="A484" s="18" t="s">
        <v>964</v>
      </c>
      <c r="B484" s="4" t="s">
        <v>965</v>
      </c>
      <c r="C484" s="8">
        <v>254153.95</v>
      </c>
      <c r="D484" s="7">
        <f t="shared" si="14"/>
        <v>4.5324274073615007E-4</v>
      </c>
      <c r="E484" s="8">
        <f t="shared" si="15"/>
        <v>2566263</v>
      </c>
      <c r="G484" s="20"/>
      <c r="H484" s="21"/>
      <c r="J484" s="22"/>
    </row>
    <row r="485" spans="1:10" x14ac:dyDescent="0.3">
      <c r="A485" s="18" t="s">
        <v>966</v>
      </c>
      <c r="B485" s="4" t="s">
        <v>967</v>
      </c>
      <c r="C485" s="8">
        <v>7435.27</v>
      </c>
      <c r="D485" s="7">
        <f t="shared" si="14"/>
        <v>1.325960959061732E-5</v>
      </c>
      <c r="E485" s="8">
        <f t="shared" si="15"/>
        <v>75076</v>
      </c>
      <c r="G485" s="20"/>
      <c r="H485" s="21"/>
      <c r="J485" s="22"/>
    </row>
    <row r="486" spans="1:10" x14ac:dyDescent="0.3">
      <c r="A486" s="18" t="s">
        <v>968</v>
      </c>
      <c r="B486" s="4" t="s">
        <v>969</v>
      </c>
      <c r="C486" s="8">
        <v>1743.34</v>
      </c>
      <c r="D486" s="7">
        <f t="shared" si="14"/>
        <v>3.1089668275270157E-6</v>
      </c>
      <c r="E486" s="8">
        <f t="shared" si="15"/>
        <v>17603</v>
      </c>
      <c r="G486" s="20"/>
      <c r="H486" s="21"/>
      <c r="J486" s="22"/>
    </row>
    <row r="487" spans="1:10" x14ac:dyDescent="0.3">
      <c r="A487" s="18" t="s">
        <v>970</v>
      </c>
      <c r="B487" s="4" t="s">
        <v>971</v>
      </c>
      <c r="C487" s="8">
        <v>18342.580000000002</v>
      </c>
      <c r="D487" s="7">
        <f t="shared" si="14"/>
        <v>3.271104474816186E-5</v>
      </c>
      <c r="E487" s="8">
        <f t="shared" si="15"/>
        <v>185210</v>
      </c>
      <c r="G487" s="20"/>
      <c r="H487" s="21"/>
      <c r="J487" s="22"/>
    </row>
    <row r="488" spans="1:10" x14ac:dyDescent="0.3">
      <c r="A488" s="18" t="s">
        <v>972</v>
      </c>
      <c r="B488" s="4" t="s">
        <v>973</v>
      </c>
      <c r="C488" s="8">
        <v>2082.6799999999998</v>
      </c>
      <c r="D488" s="7">
        <f t="shared" si="14"/>
        <v>3.714125203548341E-6</v>
      </c>
      <c r="E488" s="8">
        <f t="shared" si="15"/>
        <v>21029</v>
      </c>
      <c r="G488" s="20"/>
      <c r="H488" s="21"/>
      <c r="J488" s="22"/>
    </row>
    <row r="489" spans="1:10" x14ac:dyDescent="0.3">
      <c r="A489" s="18" t="s">
        <v>974</v>
      </c>
      <c r="B489" s="4" t="s">
        <v>975</v>
      </c>
      <c r="C489" s="8">
        <v>92234.66</v>
      </c>
      <c r="D489" s="7">
        <f t="shared" si="14"/>
        <v>1.6448569888159108E-4</v>
      </c>
      <c r="E489" s="8">
        <f t="shared" si="15"/>
        <v>931319</v>
      </c>
      <c r="G489" s="20"/>
      <c r="H489" s="21"/>
      <c r="J489" s="22"/>
    </row>
    <row r="490" spans="1:10" x14ac:dyDescent="0.3">
      <c r="A490" s="18" t="s">
        <v>976</v>
      </c>
      <c r="B490" s="4" t="s">
        <v>977</v>
      </c>
      <c r="C490" s="8">
        <v>2928.36</v>
      </c>
      <c r="D490" s="7">
        <f t="shared" si="14"/>
        <v>5.2222596275293475E-6</v>
      </c>
      <c r="E490" s="8">
        <f t="shared" si="15"/>
        <v>29568</v>
      </c>
      <c r="G490" s="20"/>
      <c r="H490" s="21"/>
      <c r="J490" s="22"/>
    </row>
    <row r="491" spans="1:10" x14ac:dyDescent="0.3">
      <c r="A491" s="18" t="s">
        <v>978</v>
      </c>
      <c r="B491" s="4" t="s">
        <v>979</v>
      </c>
      <c r="C491" s="8">
        <v>1327.16</v>
      </c>
      <c r="D491" s="7">
        <f t="shared" si="14"/>
        <v>2.3667766556269887E-6</v>
      </c>
      <c r="E491" s="8">
        <f t="shared" si="15"/>
        <v>13401</v>
      </c>
      <c r="G491" s="20"/>
      <c r="H491" s="21"/>
      <c r="J491" s="22"/>
    </row>
    <row r="492" spans="1:10" x14ac:dyDescent="0.3">
      <c r="A492" s="18" t="s">
        <v>980</v>
      </c>
      <c r="B492" s="4" t="s">
        <v>981</v>
      </c>
      <c r="C492" s="8">
        <v>14891.21</v>
      </c>
      <c r="D492" s="7">
        <f t="shared" si="14"/>
        <v>2.6556080805659579E-5</v>
      </c>
      <c r="E492" s="8">
        <f t="shared" si="15"/>
        <v>150361</v>
      </c>
      <c r="G492" s="20"/>
      <c r="H492" s="21"/>
      <c r="J492" s="22"/>
    </row>
    <row r="493" spans="1:10" x14ac:dyDescent="0.3">
      <c r="A493" s="18" t="s">
        <v>982</v>
      </c>
      <c r="B493" s="4" t="s">
        <v>983</v>
      </c>
      <c r="C493" s="8">
        <v>1792.69</v>
      </c>
      <c r="D493" s="7">
        <f t="shared" si="14"/>
        <v>3.1969746245938293E-6</v>
      </c>
      <c r="E493" s="8">
        <f t="shared" si="15"/>
        <v>18101</v>
      </c>
      <c r="G493" s="20"/>
      <c r="H493" s="21"/>
      <c r="J493" s="22"/>
    </row>
    <row r="494" spans="1:10" x14ac:dyDescent="0.3">
      <c r="A494" s="18" t="s">
        <v>984</v>
      </c>
      <c r="B494" s="4" t="s">
        <v>985</v>
      </c>
      <c r="C494" s="8">
        <v>25882.06</v>
      </c>
      <c r="D494" s="7">
        <f t="shared" si="14"/>
        <v>4.6156496132747417E-5</v>
      </c>
      <c r="E494" s="8">
        <f t="shared" si="15"/>
        <v>261338</v>
      </c>
      <c r="G494" s="20"/>
      <c r="H494" s="21"/>
      <c r="J494" s="22"/>
    </row>
    <row r="495" spans="1:10" x14ac:dyDescent="0.3">
      <c r="A495" s="18" t="s">
        <v>986</v>
      </c>
      <c r="B495" s="4" t="s">
        <v>987</v>
      </c>
      <c r="C495" s="8">
        <v>4388.05</v>
      </c>
      <c r="D495" s="7">
        <f t="shared" si="14"/>
        <v>7.8253822475993912E-6</v>
      </c>
      <c r="E495" s="8">
        <f t="shared" si="15"/>
        <v>44307</v>
      </c>
      <c r="G495" s="20"/>
      <c r="H495" s="21"/>
      <c r="J495" s="22"/>
    </row>
    <row r="496" spans="1:10" x14ac:dyDescent="0.3">
      <c r="A496" s="18" t="s">
        <v>988</v>
      </c>
      <c r="B496" s="4" t="s">
        <v>989</v>
      </c>
      <c r="C496" s="8">
        <v>502736.95</v>
      </c>
      <c r="D496" s="7">
        <f t="shared" si="14"/>
        <v>8.9655058710412657E-4</v>
      </c>
      <c r="E496" s="8">
        <f t="shared" si="15"/>
        <v>5076274</v>
      </c>
      <c r="G496" s="20"/>
      <c r="H496" s="21"/>
      <c r="J496" s="22"/>
    </row>
    <row r="497" spans="1:10" x14ac:dyDescent="0.3">
      <c r="A497" s="18" t="s">
        <v>990</v>
      </c>
      <c r="B497" s="4" t="s">
        <v>991</v>
      </c>
      <c r="C497" s="8">
        <v>130467.71</v>
      </c>
      <c r="D497" s="7">
        <f t="shared" si="14"/>
        <v>2.3266820152891276E-4</v>
      </c>
      <c r="E497" s="8">
        <f t="shared" si="15"/>
        <v>1317369</v>
      </c>
      <c r="G497" s="20"/>
      <c r="H497" s="21"/>
      <c r="J497" s="22"/>
    </row>
    <row r="498" spans="1:10" x14ac:dyDescent="0.3">
      <c r="A498" s="18" t="s">
        <v>992</v>
      </c>
      <c r="B498" s="4" t="s">
        <v>993</v>
      </c>
      <c r="C498" s="8">
        <v>216604.11</v>
      </c>
      <c r="D498" s="7">
        <f t="shared" si="14"/>
        <v>3.8627863336813977E-4</v>
      </c>
      <c r="E498" s="8">
        <f t="shared" si="15"/>
        <v>2187112</v>
      </c>
      <c r="G498" s="20"/>
      <c r="H498" s="21"/>
      <c r="J498" s="22"/>
    </row>
    <row r="499" spans="1:10" x14ac:dyDescent="0.3">
      <c r="A499" s="18" t="s">
        <v>994</v>
      </c>
      <c r="B499" s="4" t="s">
        <v>995</v>
      </c>
      <c r="C499" s="8">
        <v>55158.21</v>
      </c>
      <c r="D499" s="7">
        <f t="shared" si="14"/>
        <v>9.8365806529861598E-5</v>
      </c>
      <c r="E499" s="8">
        <f t="shared" si="15"/>
        <v>556948</v>
      </c>
      <c r="G499" s="20"/>
      <c r="H499" s="21"/>
      <c r="J499" s="22"/>
    </row>
    <row r="500" spans="1:10" x14ac:dyDescent="0.3">
      <c r="A500" s="18" t="s">
        <v>996</v>
      </c>
      <c r="B500" s="4" t="s">
        <v>997</v>
      </c>
      <c r="C500" s="8">
        <v>280408.83</v>
      </c>
      <c r="D500" s="7">
        <f t="shared" si="14"/>
        <v>5.0006410144645469E-4</v>
      </c>
      <c r="E500" s="8">
        <f t="shared" si="15"/>
        <v>2831366</v>
      </c>
      <c r="G500" s="20"/>
      <c r="H500" s="21"/>
      <c r="J500" s="22"/>
    </row>
    <row r="501" spans="1:10" x14ac:dyDescent="0.3">
      <c r="A501" s="18" t="s">
        <v>998</v>
      </c>
      <c r="B501" s="4" t="s">
        <v>999</v>
      </c>
      <c r="C501" s="8">
        <v>9858.52</v>
      </c>
      <c r="D501" s="7">
        <f t="shared" si="14"/>
        <v>1.7581086677591082E-5</v>
      </c>
      <c r="E501" s="8">
        <f t="shared" si="15"/>
        <v>99544</v>
      </c>
      <c r="G501" s="20"/>
      <c r="H501" s="21"/>
      <c r="J501" s="22"/>
    </row>
    <row r="502" spans="1:10" x14ac:dyDescent="0.3">
      <c r="A502" s="18" t="s">
        <v>1000</v>
      </c>
      <c r="B502" s="4" t="s">
        <v>1001</v>
      </c>
      <c r="C502" s="8">
        <v>1685.66</v>
      </c>
      <c r="D502" s="7">
        <f t="shared" si="14"/>
        <v>3.0061038136503435E-6</v>
      </c>
      <c r="E502" s="8">
        <f t="shared" si="15"/>
        <v>17021</v>
      </c>
      <c r="G502" s="20"/>
      <c r="H502" s="21"/>
      <c r="J502" s="22"/>
    </row>
    <row r="503" spans="1:10" x14ac:dyDescent="0.3">
      <c r="A503" s="18" t="s">
        <v>1002</v>
      </c>
      <c r="B503" s="4" t="s">
        <v>1003</v>
      </c>
      <c r="C503" s="8">
        <v>18409.05</v>
      </c>
      <c r="D503" s="7">
        <f t="shared" si="14"/>
        <v>3.2829583314950731E-5</v>
      </c>
      <c r="E503" s="8">
        <f t="shared" si="15"/>
        <v>185881</v>
      </c>
      <c r="G503" s="20"/>
      <c r="H503" s="21"/>
      <c r="J503" s="22"/>
    </row>
    <row r="504" spans="1:10" x14ac:dyDescent="0.3">
      <c r="A504" s="18" t="s">
        <v>1004</v>
      </c>
      <c r="B504" s="4" t="s">
        <v>1005</v>
      </c>
      <c r="C504" s="8">
        <v>6395.04</v>
      </c>
      <c r="D504" s="7">
        <f t="shared" si="14"/>
        <v>1.1404526495524894E-5</v>
      </c>
      <c r="E504" s="8">
        <f t="shared" si="15"/>
        <v>64572</v>
      </c>
      <c r="G504" s="20"/>
      <c r="H504" s="21"/>
      <c r="J504" s="22"/>
    </row>
    <row r="505" spans="1:10" x14ac:dyDescent="0.3">
      <c r="A505" s="18" t="s">
        <v>1006</v>
      </c>
      <c r="B505" s="4" t="s">
        <v>1007</v>
      </c>
      <c r="C505" s="8">
        <v>18202.45</v>
      </c>
      <c r="D505" s="7">
        <f t="shared" si="14"/>
        <v>3.246114540463658E-5</v>
      </c>
      <c r="E505" s="8">
        <f t="shared" si="15"/>
        <v>183795</v>
      </c>
      <c r="G505" s="20"/>
      <c r="H505" s="21"/>
      <c r="J505" s="22"/>
    </row>
    <row r="506" spans="1:10" x14ac:dyDescent="0.3">
      <c r="A506" s="18" t="s">
        <v>1008</v>
      </c>
      <c r="B506" s="4" t="s">
        <v>1009</v>
      </c>
      <c r="C506" s="8">
        <v>101993.27</v>
      </c>
      <c r="D506" s="7">
        <f t="shared" si="14"/>
        <v>1.818886121244315E-4</v>
      </c>
      <c r="E506" s="8">
        <f t="shared" si="15"/>
        <v>1029854</v>
      </c>
      <c r="G506" s="20"/>
      <c r="H506" s="21"/>
      <c r="J506" s="22"/>
    </row>
    <row r="507" spans="1:10" x14ac:dyDescent="0.3">
      <c r="A507" s="18" t="s">
        <v>1010</v>
      </c>
      <c r="B507" s="4" t="s">
        <v>1011</v>
      </c>
      <c r="C507" s="8">
        <v>5047.74</v>
      </c>
      <c r="D507" s="7">
        <f t="shared" si="14"/>
        <v>9.0018333853300102E-6</v>
      </c>
      <c r="E507" s="8">
        <f t="shared" si="15"/>
        <v>50968</v>
      </c>
      <c r="G507" s="20"/>
      <c r="H507" s="21"/>
      <c r="J507" s="22"/>
    </row>
    <row r="508" spans="1:10" x14ac:dyDescent="0.3">
      <c r="A508" s="18" t="s">
        <v>1012</v>
      </c>
      <c r="B508" s="4" t="s">
        <v>1013</v>
      </c>
      <c r="C508" s="8">
        <v>173.4</v>
      </c>
      <c r="D508" s="7">
        <f t="shared" si="14"/>
        <v>3.0923104379707033E-7</v>
      </c>
      <c r="E508" s="8">
        <f t="shared" si="15"/>
        <v>1751</v>
      </c>
      <c r="G508" s="20"/>
      <c r="H508" s="21"/>
      <c r="J508" s="22"/>
    </row>
    <row r="509" spans="1:10" x14ac:dyDescent="0.3">
      <c r="A509" s="18" t="s">
        <v>1014</v>
      </c>
      <c r="B509" s="4" t="s">
        <v>1015</v>
      </c>
      <c r="C509" s="8">
        <v>412.07</v>
      </c>
      <c r="D509" s="7">
        <f t="shared" si="14"/>
        <v>7.348606471595084E-7</v>
      </c>
      <c r="E509" s="8">
        <f t="shared" si="15"/>
        <v>4161</v>
      </c>
      <c r="G509" s="20"/>
      <c r="H509" s="21"/>
      <c r="J509" s="22"/>
    </row>
    <row r="510" spans="1:10" x14ac:dyDescent="0.3">
      <c r="A510" s="18" t="s">
        <v>1016</v>
      </c>
      <c r="B510" s="4" t="s">
        <v>1017</v>
      </c>
      <c r="C510" s="8">
        <v>3898.14</v>
      </c>
      <c r="D510" s="7">
        <f t="shared" si="14"/>
        <v>6.9517064652082565E-6</v>
      </c>
      <c r="E510" s="8">
        <f t="shared" si="15"/>
        <v>39361</v>
      </c>
      <c r="G510" s="20"/>
      <c r="H510" s="21"/>
      <c r="J510" s="22"/>
    </row>
    <row r="511" spans="1:10" x14ac:dyDescent="0.3">
      <c r="A511" s="18" t="s">
        <v>1018</v>
      </c>
      <c r="B511" s="4" t="s">
        <v>1019</v>
      </c>
      <c r="C511" s="8">
        <v>1154.3699999999999</v>
      </c>
      <c r="D511" s="7">
        <f t="shared" si="14"/>
        <v>2.0586334488352019E-6</v>
      </c>
      <c r="E511" s="8">
        <f t="shared" si="15"/>
        <v>11656</v>
      </c>
      <c r="G511" s="20"/>
      <c r="H511" s="21"/>
      <c r="J511" s="22"/>
    </row>
    <row r="512" spans="1:10" x14ac:dyDescent="0.3">
      <c r="A512" s="18" t="s">
        <v>1020</v>
      </c>
      <c r="B512" s="4" t="s">
        <v>1021</v>
      </c>
      <c r="C512" s="8">
        <v>162509.35</v>
      </c>
      <c r="D512" s="7">
        <f t="shared" si="14"/>
        <v>2.8980931907314549E-4</v>
      </c>
      <c r="E512" s="8">
        <f t="shared" si="15"/>
        <v>1640902</v>
      </c>
      <c r="G512" s="20"/>
      <c r="H512" s="21"/>
      <c r="J512" s="22"/>
    </row>
    <row r="513" spans="1:10" x14ac:dyDescent="0.3">
      <c r="A513" s="18" t="s">
        <v>1022</v>
      </c>
      <c r="B513" s="4" t="s">
        <v>1023</v>
      </c>
      <c r="C513" s="8">
        <v>380446.82</v>
      </c>
      <c r="D513" s="7">
        <f t="shared" si="14"/>
        <v>6.7846578580090043E-4</v>
      </c>
      <c r="E513" s="8">
        <f t="shared" si="15"/>
        <v>3841477</v>
      </c>
      <c r="G513" s="20"/>
      <c r="H513" s="21"/>
      <c r="J513" s="22"/>
    </row>
    <row r="514" spans="1:10" x14ac:dyDescent="0.3">
      <c r="A514" s="18" t="s">
        <v>1024</v>
      </c>
      <c r="B514" s="4" t="s">
        <v>1025</v>
      </c>
      <c r="C514" s="8">
        <v>537040.75</v>
      </c>
      <c r="D514" s="7">
        <f t="shared" si="14"/>
        <v>9.5772590359897048E-4</v>
      </c>
      <c r="E514" s="8">
        <f t="shared" si="15"/>
        <v>5422649</v>
      </c>
      <c r="G514" s="20"/>
      <c r="H514" s="21"/>
      <c r="J514" s="22"/>
    </row>
    <row r="515" spans="1:10" x14ac:dyDescent="0.3">
      <c r="A515" s="18" t="s">
        <v>1026</v>
      </c>
      <c r="B515" s="4" t="s">
        <v>1027</v>
      </c>
      <c r="C515" s="8">
        <v>201817.71</v>
      </c>
      <c r="D515" s="7">
        <f t="shared" si="14"/>
        <v>3.5990946436006017E-4</v>
      </c>
      <c r="E515" s="8">
        <f t="shared" si="15"/>
        <v>2037809</v>
      </c>
      <c r="G515" s="20"/>
      <c r="H515" s="21"/>
      <c r="J515" s="22"/>
    </row>
    <row r="516" spans="1:10" x14ac:dyDescent="0.3">
      <c r="A516" s="18" t="s">
        <v>1028</v>
      </c>
      <c r="B516" s="4" t="s">
        <v>1029</v>
      </c>
      <c r="C516" s="8">
        <v>4941.6000000000004</v>
      </c>
      <c r="D516" s="7">
        <f t="shared" si="14"/>
        <v>8.8125497464106269E-6</v>
      </c>
      <c r="E516" s="8">
        <f t="shared" si="15"/>
        <v>49897</v>
      </c>
      <c r="G516" s="20"/>
      <c r="H516" s="21"/>
      <c r="J516" s="22"/>
    </row>
    <row r="517" spans="1:10" x14ac:dyDescent="0.3">
      <c r="A517" s="18" t="s">
        <v>1030</v>
      </c>
      <c r="B517" s="4" t="s">
        <v>1031</v>
      </c>
      <c r="C517" s="8">
        <v>485666.56</v>
      </c>
      <c r="D517" s="7">
        <f t="shared" si="14"/>
        <v>8.6610828884736148E-4</v>
      </c>
      <c r="E517" s="8">
        <f t="shared" si="15"/>
        <v>4903910</v>
      </c>
      <c r="G517" s="20"/>
      <c r="H517" s="21"/>
      <c r="J517" s="22"/>
    </row>
    <row r="518" spans="1:10" x14ac:dyDescent="0.3">
      <c r="A518" s="18" t="s">
        <v>1032</v>
      </c>
      <c r="B518" s="4" t="s">
        <v>1033</v>
      </c>
      <c r="C518" s="8">
        <v>2596.2600000000002</v>
      </c>
      <c r="D518" s="7">
        <f t="shared" si="14"/>
        <v>4.630012628423194E-6</v>
      </c>
      <c r="E518" s="8">
        <f t="shared" si="15"/>
        <v>26215</v>
      </c>
      <c r="G518" s="20"/>
      <c r="H518" s="21"/>
      <c r="J518" s="22"/>
    </row>
    <row r="519" spans="1:10" x14ac:dyDescent="0.3">
      <c r="A519" s="18" t="s">
        <v>1034</v>
      </c>
      <c r="B519" s="4" t="s">
        <v>1035</v>
      </c>
      <c r="C519" s="8">
        <v>102280.85</v>
      </c>
      <c r="D519" s="7">
        <f t="shared" si="14"/>
        <v>1.8240146485554545E-4</v>
      </c>
      <c r="E519" s="8">
        <f t="shared" si="15"/>
        <v>1032758</v>
      </c>
      <c r="G519" s="20"/>
      <c r="H519" s="21"/>
      <c r="J519" s="22"/>
    </row>
    <row r="520" spans="1:10" x14ac:dyDescent="0.3">
      <c r="A520" s="18" t="s">
        <v>1036</v>
      </c>
      <c r="B520" s="4" t="s">
        <v>1037</v>
      </c>
      <c r="C520" s="8">
        <v>8132.05</v>
      </c>
      <c r="D520" s="7">
        <f t="shared" ref="D520:D583" si="16">+C520/$C$2135</f>
        <v>1.45022047849479E-5</v>
      </c>
      <c r="E520" s="8">
        <f t="shared" ref="E520:E583" si="17">ROUND(D520*$E$6,0)</f>
        <v>82112</v>
      </c>
      <c r="G520" s="20"/>
      <c r="H520" s="21"/>
      <c r="J520" s="22"/>
    </row>
    <row r="521" spans="1:10" x14ac:dyDescent="0.3">
      <c r="A521" s="18" t="s">
        <v>1038</v>
      </c>
      <c r="B521" s="4" t="s">
        <v>1039</v>
      </c>
      <c r="C521" s="8">
        <v>637.79</v>
      </c>
      <c r="D521" s="7">
        <f t="shared" si="16"/>
        <v>1.1373960059015771E-6</v>
      </c>
      <c r="E521" s="8">
        <f t="shared" si="17"/>
        <v>6440</v>
      </c>
      <c r="G521" s="20"/>
      <c r="H521" s="21"/>
      <c r="J521" s="22"/>
    </row>
    <row r="522" spans="1:10" x14ac:dyDescent="0.3">
      <c r="A522" s="18" t="s">
        <v>1040</v>
      </c>
      <c r="B522" s="4" t="s">
        <v>1041</v>
      </c>
      <c r="C522" s="8">
        <v>498.44</v>
      </c>
      <c r="D522" s="7">
        <f t="shared" si="16"/>
        <v>8.8888766707157854E-7</v>
      </c>
      <c r="E522" s="8">
        <f t="shared" si="17"/>
        <v>5033</v>
      </c>
      <c r="G522" s="20"/>
      <c r="H522" s="21"/>
      <c r="J522" s="22"/>
    </row>
    <row r="523" spans="1:10" x14ac:dyDescent="0.3">
      <c r="A523" s="18" t="s">
        <v>1042</v>
      </c>
      <c r="B523" s="4" t="s">
        <v>1043</v>
      </c>
      <c r="C523" s="8">
        <v>175706.95</v>
      </c>
      <c r="D523" s="7">
        <f t="shared" si="16"/>
        <v>3.1334511851729903E-4</v>
      </c>
      <c r="E523" s="8">
        <f t="shared" si="17"/>
        <v>1774162</v>
      </c>
      <c r="G523" s="20"/>
      <c r="H523" s="21"/>
      <c r="J523" s="22"/>
    </row>
    <row r="524" spans="1:10" x14ac:dyDescent="0.3">
      <c r="A524" s="18" t="s">
        <v>1044</v>
      </c>
      <c r="B524" s="4" t="s">
        <v>1045</v>
      </c>
      <c r="C524" s="8">
        <v>667065.87</v>
      </c>
      <c r="D524" s="7">
        <f t="shared" si="16"/>
        <v>1.1896048169636724E-3</v>
      </c>
      <c r="E524" s="8">
        <f t="shared" si="17"/>
        <v>6735549</v>
      </c>
      <c r="G524" s="20"/>
      <c r="H524" s="21"/>
      <c r="J524" s="22"/>
    </row>
    <row r="525" spans="1:10" x14ac:dyDescent="0.3">
      <c r="A525" s="18" t="s">
        <v>1046</v>
      </c>
      <c r="B525" s="4" t="s">
        <v>1047</v>
      </c>
      <c r="C525" s="8">
        <v>270584.01</v>
      </c>
      <c r="D525" s="7">
        <f t="shared" si="16"/>
        <v>4.8254311330505717E-4</v>
      </c>
      <c r="E525" s="8">
        <f t="shared" si="17"/>
        <v>2732162</v>
      </c>
      <c r="G525" s="20"/>
      <c r="H525" s="21"/>
      <c r="J525" s="22"/>
    </row>
    <row r="526" spans="1:10" x14ac:dyDescent="0.3">
      <c r="A526" s="18" t="s">
        <v>1048</v>
      </c>
      <c r="B526" s="4" t="s">
        <v>1049</v>
      </c>
      <c r="C526" s="8">
        <v>11404.62</v>
      </c>
      <c r="D526" s="7">
        <f t="shared" si="16"/>
        <v>2.0338307651147316E-5</v>
      </c>
      <c r="E526" s="8">
        <f t="shared" si="17"/>
        <v>115156</v>
      </c>
      <c r="G526" s="20"/>
      <c r="H526" s="21"/>
      <c r="J526" s="22"/>
    </row>
    <row r="527" spans="1:10" x14ac:dyDescent="0.3">
      <c r="A527" s="18" t="s">
        <v>1050</v>
      </c>
      <c r="B527" s="4" t="s">
        <v>1051</v>
      </c>
      <c r="C527" s="8">
        <v>111766.65</v>
      </c>
      <c r="D527" s="7">
        <f t="shared" si="16"/>
        <v>1.9931786528951456E-4</v>
      </c>
      <c r="E527" s="8">
        <f t="shared" si="17"/>
        <v>1128539</v>
      </c>
      <c r="G527" s="20"/>
      <c r="H527" s="21"/>
      <c r="J527" s="22"/>
    </row>
    <row r="528" spans="1:10" x14ac:dyDescent="0.3">
      <c r="A528" s="18" t="s">
        <v>1052</v>
      </c>
      <c r="B528" s="4" t="s">
        <v>1053</v>
      </c>
      <c r="C528" s="8">
        <v>952.69</v>
      </c>
      <c r="D528" s="7">
        <f t="shared" si="16"/>
        <v>1.6989695681374333E-6</v>
      </c>
      <c r="E528" s="8">
        <f t="shared" si="17"/>
        <v>9620</v>
      </c>
      <c r="G528" s="20"/>
      <c r="H528" s="21"/>
      <c r="J528" s="22"/>
    </row>
    <row r="529" spans="1:10" x14ac:dyDescent="0.3">
      <c r="A529" s="18" t="s">
        <v>1054</v>
      </c>
      <c r="B529" s="4" t="s">
        <v>1055</v>
      </c>
      <c r="C529" s="8">
        <v>19960.71</v>
      </c>
      <c r="D529" s="7">
        <f t="shared" si="16"/>
        <v>3.5596719655309225E-5</v>
      </c>
      <c r="E529" s="8">
        <f t="shared" si="17"/>
        <v>201549</v>
      </c>
      <c r="G529" s="20"/>
      <c r="H529" s="21"/>
      <c r="J529" s="22"/>
    </row>
    <row r="530" spans="1:10" x14ac:dyDescent="0.3">
      <c r="A530" s="18" t="s">
        <v>1056</v>
      </c>
      <c r="B530" s="4" t="s">
        <v>1057</v>
      </c>
      <c r="C530" s="8">
        <v>1891806.93</v>
      </c>
      <c r="D530" s="7">
        <f t="shared" si="16"/>
        <v>3.3737337464038704E-3</v>
      </c>
      <c r="E530" s="8">
        <f t="shared" si="17"/>
        <v>19102098</v>
      </c>
      <c r="G530" s="20"/>
      <c r="H530" s="21"/>
      <c r="J530" s="22"/>
    </row>
    <row r="531" spans="1:10" x14ac:dyDescent="0.3">
      <c r="A531" s="18" t="s">
        <v>1058</v>
      </c>
      <c r="B531" s="4" t="s">
        <v>1059</v>
      </c>
      <c r="C531" s="8">
        <v>252127.27</v>
      </c>
      <c r="D531" s="7">
        <f t="shared" si="16"/>
        <v>4.4962848253636545E-4</v>
      </c>
      <c r="E531" s="8">
        <f t="shared" si="17"/>
        <v>2545799</v>
      </c>
      <c r="G531" s="20"/>
      <c r="H531" s="21"/>
      <c r="J531" s="22"/>
    </row>
    <row r="532" spans="1:10" x14ac:dyDescent="0.3">
      <c r="A532" s="18" t="s">
        <v>1060</v>
      </c>
      <c r="B532" s="4" t="s">
        <v>1061</v>
      </c>
      <c r="C532" s="8">
        <v>5375.36</v>
      </c>
      <c r="D532" s="7">
        <f t="shared" si="16"/>
        <v>9.586091024135062E-6</v>
      </c>
      <c r="E532" s="8">
        <f t="shared" si="17"/>
        <v>54276</v>
      </c>
      <c r="G532" s="20"/>
      <c r="H532" s="21"/>
      <c r="J532" s="22"/>
    </row>
    <row r="533" spans="1:10" x14ac:dyDescent="0.3">
      <c r="A533" s="18" t="s">
        <v>1062</v>
      </c>
      <c r="B533" s="4" t="s">
        <v>1063</v>
      </c>
      <c r="C533" s="8">
        <v>9176.75</v>
      </c>
      <c r="D533" s="7">
        <f t="shared" si="16"/>
        <v>1.6365259406947894E-5</v>
      </c>
      <c r="E533" s="8">
        <f t="shared" si="17"/>
        <v>92660</v>
      </c>
      <c r="G533" s="20"/>
      <c r="H533" s="21"/>
      <c r="J533" s="22"/>
    </row>
    <row r="534" spans="1:10" x14ac:dyDescent="0.3">
      <c r="A534" s="18" t="s">
        <v>1064</v>
      </c>
      <c r="B534" s="4" t="s">
        <v>1065</v>
      </c>
      <c r="C534" s="8">
        <v>1300.53</v>
      </c>
      <c r="D534" s="7">
        <f t="shared" si="16"/>
        <v>2.3192863286586151E-6</v>
      </c>
      <c r="E534" s="8">
        <f t="shared" si="17"/>
        <v>13132</v>
      </c>
      <c r="G534" s="20"/>
      <c r="H534" s="21"/>
      <c r="J534" s="22"/>
    </row>
    <row r="535" spans="1:10" x14ac:dyDescent="0.3">
      <c r="A535" s="18" t="s">
        <v>1066</v>
      </c>
      <c r="B535" s="4" t="s">
        <v>1067</v>
      </c>
      <c r="C535" s="8">
        <v>1915.65</v>
      </c>
      <c r="D535" s="7">
        <f t="shared" si="16"/>
        <v>3.4162540314293991E-6</v>
      </c>
      <c r="E535" s="8">
        <f t="shared" si="17"/>
        <v>19343</v>
      </c>
      <c r="G535" s="20"/>
      <c r="H535" s="21"/>
      <c r="J535" s="22"/>
    </row>
    <row r="536" spans="1:10" x14ac:dyDescent="0.3">
      <c r="A536" s="18" t="s">
        <v>1068</v>
      </c>
      <c r="B536" s="4" t="s">
        <v>1069</v>
      </c>
      <c r="C536" s="8">
        <v>1747.13</v>
      </c>
      <c r="D536" s="7">
        <f t="shared" si="16"/>
        <v>3.1157256836745992E-6</v>
      </c>
      <c r="E536" s="8">
        <f t="shared" si="17"/>
        <v>17641</v>
      </c>
      <c r="G536" s="20"/>
      <c r="H536" s="21"/>
      <c r="J536" s="22"/>
    </row>
    <row r="537" spans="1:10" x14ac:dyDescent="0.3">
      <c r="A537" s="18" t="s">
        <v>1070</v>
      </c>
      <c r="B537" s="4" t="s">
        <v>1071</v>
      </c>
      <c r="C537" s="8">
        <v>761.09</v>
      </c>
      <c r="D537" s="7">
        <f t="shared" si="16"/>
        <v>1.357281748117141E-6</v>
      </c>
      <c r="E537" s="8">
        <f t="shared" si="17"/>
        <v>7685</v>
      </c>
      <c r="G537" s="20"/>
      <c r="H537" s="21"/>
      <c r="J537" s="22"/>
    </row>
    <row r="538" spans="1:10" x14ac:dyDescent="0.3">
      <c r="A538" s="18" t="s">
        <v>1072</v>
      </c>
      <c r="B538" s="4" t="s">
        <v>1073</v>
      </c>
      <c r="C538" s="8">
        <v>66.760000000000005</v>
      </c>
      <c r="D538" s="7">
        <f t="shared" si="16"/>
        <v>1.1905573520122501E-7</v>
      </c>
      <c r="E538" s="8">
        <f t="shared" si="17"/>
        <v>674</v>
      </c>
      <c r="G538" s="20"/>
      <c r="H538" s="21"/>
      <c r="J538" s="22"/>
    </row>
    <row r="539" spans="1:10" x14ac:dyDescent="0.3">
      <c r="A539" s="18" t="s">
        <v>1074</v>
      </c>
      <c r="B539" s="4" t="s">
        <v>1075</v>
      </c>
      <c r="C539" s="8">
        <v>52.02</v>
      </c>
      <c r="D539" s="7">
        <f t="shared" si="16"/>
        <v>9.2769313139121097E-8</v>
      </c>
      <c r="E539" s="8">
        <f t="shared" si="17"/>
        <v>525</v>
      </c>
      <c r="G539" s="20"/>
      <c r="H539" s="21"/>
      <c r="J539" s="22"/>
    </row>
    <row r="540" spans="1:10" x14ac:dyDescent="0.3">
      <c r="A540" s="18" t="s">
        <v>1076</v>
      </c>
      <c r="B540" s="4" t="s">
        <v>1077</v>
      </c>
      <c r="C540" s="8">
        <v>1075990.2</v>
      </c>
      <c r="D540" s="7">
        <f t="shared" si="16"/>
        <v>1.9188556670208675E-3</v>
      </c>
      <c r="E540" s="8">
        <f t="shared" si="17"/>
        <v>10864571</v>
      </c>
      <c r="G540" s="20"/>
      <c r="H540" s="21"/>
      <c r="J540" s="22"/>
    </row>
    <row r="541" spans="1:10" x14ac:dyDescent="0.3">
      <c r="A541" s="18" t="s">
        <v>1078</v>
      </c>
      <c r="B541" s="4" t="s">
        <v>1079</v>
      </c>
      <c r="C541" s="8">
        <v>167448.45000000001</v>
      </c>
      <c r="D541" s="7">
        <f t="shared" si="16"/>
        <v>2.9861741047117381E-4</v>
      </c>
      <c r="E541" s="8">
        <f t="shared" si="17"/>
        <v>1690773</v>
      </c>
      <c r="G541" s="20"/>
      <c r="H541" s="21"/>
      <c r="J541" s="22"/>
    </row>
    <row r="542" spans="1:10" x14ac:dyDescent="0.3">
      <c r="A542" s="18" t="s">
        <v>1080</v>
      </c>
      <c r="B542" s="4" t="s">
        <v>1081</v>
      </c>
      <c r="C542" s="8">
        <v>71142.600000000006</v>
      </c>
      <c r="D542" s="7">
        <f t="shared" si="16"/>
        <v>1.2687139824935095E-4</v>
      </c>
      <c r="E542" s="8">
        <f t="shared" si="17"/>
        <v>718347</v>
      </c>
      <c r="G542" s="20"/>
      <c r="H542" s="21"/>
      <c r="J542" s="22"/>
    </row>
    <row r="543" spans="1:10" x14ac:dyDescent="0.3">
      <c r="A543" s="18" t="s">
        <v>1082</v>
      </c>
      <c r="B543" s="4" t="s">
        <v>1083</v>
      </c>
      <c r="C543" s="8">
        <v>12124.7</v>
      </c>
      <c r="D543" s="7">
        <f t="shared" si="16"/>
        <v>2.1622454652401031E-5</v>
      </c>
      <c r="E543" s="8">
        <f t="shared" si="17"/>
        <v>122426</v>
      </c>
      <c r="G543" s="20"/>
      <c r="H543" s="21"/>
      <c r="J543" s="22"/>
    </row>
    <row r="544" spans="1:10" x14ac:dyDescent="0.3">
      <c r="A544" s="18" t="s">
        <v>1084</v>
      </c>
      <c r="B544" s="4" t="s">
        <v>1085</v>
      </c>
      <c r="C544" s="8">
        <v>266241.36</v>
      </c>
      <c r="D544" s="7">
        <f t="shared" si="16"/>
        <v>4.7479869466408051E-4</v>
      </c>
      <c r="E544" s="8">
        <f t="shared" si="17"/>
        <v>2688313</v>
      </c>
      <c r="G544" s="20"/>
      <c r="H544" s="21"/>
      <c r="J544" s="22"/>
    </row>
    <row r="545" spans="1:10" x14ac:dyDescent="0.3">
      <c r="A545" s="18" t="s">
        <v>1086</v>
      </c>
      <c r="B545" s="4" t="s">
        <v>1087</v>
      </c>
      <c r="C545" s="8">
        <v>278454.01</v>
      </c>
      <c r="D545" s="7">
        <f t="shared" si="16"/>
        <v>4.9657799401257125E-4</v>
      </c>
      <c r="E545" s="8">
        <f t="shared" si="17"/>
        <v>2811627</v>
      </c>
      <c r="G545" s="20"/>
      <c r="H545" s="21"/>
      <c r="J545" s="22"/>
    </row>
    <row r="546" spans="1:10" x14ac:dyDescent="0.3">
      <c r="A546" s="18" t="s">
        <v>1088</v>
      </c>
      <c r="B546" s="4" t="s">
        <v>1089</v>
      </c>
      <c r="C546" s="8">
        <v>5875.25</v>
      </c>
      <c r="D546" s="7">
        <f t="shared" si="16"/>
        <v>1.0477564533268382E-5</v>
      </c>
      <c r="E546" s="8">
        <f t="shared" si="17"/>
        <v>59324</v>
      </c>
      <c r="G546" s="20"/>
      <c r="H546" s="21"/>
      <c r="J546" s="22"/>
    </row>
    <row r="547" spans="1:10" x14ac:dyDescent="0.3">
      <c r="A547" s="18" t="s">
        <v>1090</v>
      </c>
      <c r="B547" s="4" t="s">
        <v>1091</v>
      </c>
      <c r="C547" s="8">
        <v>1646.62</v>
      </c>
      <c r="D547" s="7">
        <f t="shared" si="16"/>
        <v>2.9364822453121791E-6</v>
      </c>
      <c r="E547" s="8">
        <f t="shared" si="17"/>
        <v>16626</v>
      </c>
      <c r="G547" s="20"/>
      <c r="H547" s="21"/>
      <c r="J547" s="22"/>
    </row>
    <row r="548" spans="1:10" x14ac:dyDescent="0.3">
      <c r="A548" s="18" t="s">
        <v>1092</v>
      </c>
      <c r="B548" s="4" t="s">
        <v>1093</v>
      </c>
      <c r="C548" s="8">
        <v>3266.82</v>
      </c>
      <c r="D548" s="7">
        <f t="shared" si="16"/>
        <v>5.8258486649200994E-6</v>
      </c>
      <c r="E548" s="8">
        <f t="shared" si="17"/>
        <v>32986</v>
      </c>
      <c r="G548" s="20"/>
      <c r="H548" s="21"/>
      <c r="J548" s="22"/>
    </row>
    <row r="549" spans="1:10" x14ac:dyDescent="0.3">
      <c r="A549" s="18" t="s">
        <v>1094</v>
      </c>
      <c r="B549" s="4" t="s">
        <v>1095</v>
      </c>
      <c r="C549" s="8">
        <v>41389.25</v>
      </c>
      <c r="D549" s="7">
        <f t="shared" si="16"/>
        <v>7.3811078313021299E-5</v>
      </c>
      <c r="E549" s="8">
        <f t="shared" si="17"/>
        <v>417919</v>
      </c>
      <c r="G549" s="20"/>
      <c r="H549" s="21"/>
      <c r="J549" s="22"/>
    </row>
    <row r="550" spans="1:10" x14ac:dyDescent="0.3">
      <c r="A550" s="18" t="s">
        <v>1096</v>
      </c>
      <c r="B550" s="4" t="s">
        <v>1097</v>
      </c>
      <c r="C550" s="8">
        <v>20695.099999999999</v>
      </c>
      <c r="D550" s="7">
        <f t="shared" si="16"/>
        <v>3.6906386242703282E-5</v>
      </c>
      <c r="E550" s="8">
        <f t="shared" si="17"/>
        <v>208964</v>
      </c>
      <c r="G550" s="20"/>
      <c r="H550" s="21"/>
      <c r="J550" s="22"/>
    </row>
    <row r="551" spans="1:10" x14ac:dyDescent="0.3">
      <c r="A551" s="18" t="s">
        <v>1098</v>
      </c>
      <c r="B551" s="4" t="s">
        <v>1099</v>
      </c>
      <c r="C551" s="8">
        <v>5510.58</v>
      </c>
      <c r="D551" s="7">
        <f t="shared" si="16"/>
        <v>9.8272341714374841E-6</v>
      </c>
      <c r="E551" s="8">
        <f t="shared" si="17"/>
        <v>55642</v>
      </c>
      <c r="G551" s="20"/>
      <c r="H551" s="21"/>
      <c r="J551" s="22"/>
    </row>
    <row r="552" spans="1:10" x14ac:dyDescent="0.3">
      <c r="A552" s="18" t="s">
        <v>1100</v>
      </c>
      <c r="B552" s="4" t="s">
        <v>1101</v>
      </c>
      <c r="C552" s="8">
        <v>26054.74</v>
      </c>
      <c r="D552" s="7">
        <f t="shared" si="16"/>
        <v>4.6464443172210383E-5</v>
      </c>
      <c r="E552" s="8">
        <f t="shared" si="17"/>
        <v>263082</v>
      </c>
      <c r="G552" s="20"/>
      <c r="H552" s="21"/>
      <c r="J552" s="22"/>
    </row>
    <row r="553" spans="1:10" x14ac:dyDescent="0.3">
      <c r="A553" s="18" t="s">
        <v>1102</v>
      </c>
      <c r="B553" s="4" t="s">
        <v>1103</v>
      </c>
      <c r="C553" s="8">
        <v>23239.69</v>
      </c>
      <c r="D553" s="7">
        <f t="shared" si="16"/>
        <v>4.1444253726760879E-5</v>
      </c>
      <c r="E553" s="8">
        <f t="shared" si="17"/>
        <v>234658</v>
      </c>
      <c r="G553" s="20"/>
      <c r="H553" s="21"/>
      <c r="J553" s="22"/>
    </row>
    <row r="554" spans="1:10" x14ac:dyDescent="0.3">
      <c r="A554" s="18" t="s">
        <v>1104</v>
      </c>
      <c r="B554" s="4" t="s">
        <v>1105</v>
      </c>
      <c r="C554" s="8">
        <v>17507.28</v>
      </c>
      <c r="D554" s="7">
        <f t="shared" si="16"/>
        <v>3.1221421386664201E-5</v>
      </c>
      <c r="E554" s="8">
        <f t="shared" si="17"/>
        <v>176776</v>
      </c>
      <c r="G554" s="20"/>
      <c r="H554" s="21"/>
      <c r="J554" s="22"/>
    </row>
    <row r="555" spans="1:10" x14ac:dyDescent="0.3">
      <c r="A555" s="18" t="s">
        <v>1106</v>
      </c>
      <c r="B555" s="4" t="s">
        <v>1107</v>
      </c>
      <c r="C555" s="8">
        <v>15208.01</v>
      </c>
      <c r="D555" s="7">
        <f t="shared" si="16"/>
        <v>2.7121042712665995E-5</v>
      </c>
      <c r="E555" s="8">
        <f t="shared" si="17"/>
        <v>153559</v>
      </c>
      <c r="G555" s="20"/>
      <c r="H555" s="21"/>
      <c r="J555" s="22"/>
    </row>
    <row r="556" spans="1:10" x14ac:dyDescent="0.3">
      <c r="A556" s="18" t="s">
        <v>1108</v>
      </c>
      <c r="B556" s="4" t="s">
        <v>1109</v>
      </c>
      <c r="C556" s="8">
        <v>16558.22</v>
      </c>
      <c r="D556" s="7">
        <f t="shared" si="16"/>
        <v>2.9528925340377889E-5</v>
      </c>
      <c r="E556" s="8">
        <f t="shared" si="17"/>
        <v>167193</v>
      </c>
      <c r="G556" s="20"/>
      <c r="H556" s="21"/>
      <c r="J556" s="22"/>
    </row>
    <row r="557" spans="1:10" x14ac:dyDescent="0.3">
      <c r="A557" s="18" t="s">
        <v>1110</v>
      </c>
      <c r="B557" s="4" t="s">
        <v>1111</v>
      </c>
      <c r="C557" s="8">
        <v>4921.3</v>
      </c>
      <c r="D557" s="7">
        <f t="shared" si="16"/>
        <v>8.7763479575462638E-6</v>
      </c>
      <c r="E557" s="8">
        <f t="shared" si="17"/>
        <v>49692</v>
      </c>
      <c r="G557" s="20"/>
      <c r="H557" s="21"/>
      <c r="J557" s="22"/>
    </row>
    <row r="558" spans="1:10" x14ac:dyDescent="0.3">
      <c r="A558" s="18" t="s">
        <v>1112</v>
      </c>
      <c r="B558" s="4" t="s">
        <v>1113</v>
      </c>
      <c r="C558" s="8">
        <v>2277.96</v>
      </c>
      <c r="D558" s="7">
        <f t="shared" si="16"/>
        <v>4.062375712387395E-6</v>
      </c>
      <c r="E558" s="8">
        <f t="shared" si="17"/>
        <v>23001</v>
      </c>
      <c r="G558" s="20"/>
      <c r="H558" s="21"/>
      <c r="J558" s="22"/>
    </row>
    <row r="559" spans="1:10" x14ac:dyDescent="0.3">
      <c r="A559" s="18" t="s">
        <v>1114</v>
      </c>
      <c r="B559" s="4" t="s">
        <v>1115</v>
      </c>
      <c r="C559" s="8">
        <v>65.040000000000006</v>
      </c>
      <c r="D559" s="7">
        <f t="shared" si="16"/>
        <v>1.1598839151419525E-7</v>
      </c>
      <c r="E559" s="8">
        <f t="shared" si="17"/>
        <v>657</v>
      </c>
      <c r="G559" s="20"/>
      <c r="H559" s="21"/>
      <c r="J559" s="22"/>
    </row>
    <row r="560" spans="1:10" x14ac:dyDescent="0.3">
      <c r="A560" s="18" t="s">
        <v>1116</v>
      </c>
      <c r="B560" s="4" t="s">
        <v>1117</v>
      </c>
      <c r="C560" s="8">
        <v>34.68</v>
      </c>
      <c r="D560" s="7">
        <f t="shared" si="16"/>
        <v>6.1846208759414056E-8</v>
      </c>
      <c r="E560" s="8">
        <f t="shared" si="17"/>
        <v>350</v>
      </c>
      <c r="G560" s="20"/>
      <c r="H560" s="21"/>
      <c r="J560" s="22"/>
    </row>
    <row r="561" spans="1:10" x14ac:dyDescent="0.3">
      <c r="A561" s="18" t="s">
        <v>1118</v>
      </c>
      <c r="B561" s="4" t="s">
        <v>1119</v>
      </c>
      <c r="C561" s="8">
        <v>301.29000000000002</v>
      </c>
      <c r="D561" s="7">
        <f t="shared" si="16"/>
        <v>5.373023136425566E-7</v>
      </c>
      <c r="E561" s="8">
        <f t="shared" si="17"/>
        <v>3042</v>
      </c>
      <c r="G561" s="20"/>
      <c r="H561" s="21"/>
      <c r="J561" s="22"/>
    </row>
    <row r="562" spans="1:10" x14ac:dyDescent="0.3">
      <c r="A562" s="18" t="s">
        <v>1120</v>
      </c>
      <c r="B562" s="4" t="s">
        <v>1121</v>
      </c>
      <c r="C562" s="8">
        <v>389865.14</v>
      </c>
      <c r="D562" s="7">
        <f t="shared" si="16"/>
        <v>6.9526184649533419E-4</v>
      </c>
      <c r="E562" s="8">
        <f t="shared" si="17"/>
        <v>3936576</v>
      </c>
      <c r="G562" s="20"/>
      <c r="H562" s="21"/>
      <c r="J562" s="22"/>
    </row>
    <row r="563" spans="1:10" x14ac:dyDescent="0.3">
      <c r="A563" s="18" t="s">
        <v>1122</v>
      </c>
      <c r="B563" s="4" t="s">
        <v>1123</v>
      </c>
      <c r="C563" s="8">
        <v>772.06</v>
      </c>
      <c r="D563" s="7">
        <f t="shared" si="16"/>
        <v>1.3768449808187202E-6</v>
      </c>
      <c r="E563" s="8">
        <f t="shared" si="17"/>
        <v>7796</v>
      </c>
      <c r="G563" s="20"/>
      <c r="H563" s="21"/>
      <c r="J563" s="22"/>
    </row>
    <row r="564" spans="1:10" x14ac:dyDescent="0.3">
      <c r="A564" s="18" t="s">
        <v>1124</v>
      </c>
      <c r="B564" s="4" t="s">
        <v>1125</v>
      </c>
      <c r="C564" s="8">
        <v>262.69</v>
      </c>
      <c r="D564" s="7">
        <f t="shared" si="16"/>
        <v>4.6846541461967935E-7</v>
      </c>
      <c r="E564" s="8">
        <f t="shared" si="17"/>
        <v>2652</v>
      </c>
      <c r="G564" s="20"/>
      <c r="H564" s="21"/>
      <c r="J564" s="22"/>
    </row>
    <row r="565" spans="1:10" x14ac:dyDescent="0.3">
      <c r="A565" s="18" t="s">
        <v>1126</v>
      </c>
      <c r="B565" s="4" t="s">
        <v>1127</v>
      </c>
      <c r="C565" s="8">
        <v>416.16</v>
      </c>
      <c r="D565" s="7">
        <f t="shared" si="16"/>
        <v>7.4215450511296878E-7</v>
      </c>
      <c r="E565" s="8">
        <f t="shared" si="17"/>
        <v>4202</v>
      </c>
      <c r="G565" s="20"/>
      <c r="H565" s="21"/>
      <c r="J565" s="22"/>
    </row>
    <row r="566" spans="1:10" x14ac:dyDescent="0.3">
      <c r="A566" s="18" t="s">
        <v>1128</v>
      </c>
      <c r="B566" s="4" t="s">
        <v>1129</v>
      </c>
      <c r="C566" s="8">
        <v>452509.04</v>
      </c>
      <c r="D566" s="7">
        <f t="shared" si="16"/>
        <v>8.0697717858598753E-4</v>
      </c>
      <c r="E566" s="8">
        <f t="shared" si="17"/>
        <v>4569109</v>
      </c>
      <c r="G566" s="20"/>
      <c r="H566" s="21"/>
      <c r="J566" s="22"/>
    </row>
    <row r="567" spans="1:10" x14ac:dyDescent="0.3">
      <c r="A567" s="18" t="s">
        <v>1130</v>
      </c>
      <c r="B567" s="4" t="s">
        <v>1131</v>
      </c>
      <c r="C567" s="8">
        <v>258222.36</v>
      </c>
      <c r="D567" s="7">
        <f t="shared" si="16"/>
        <v>4.6049809639298072E-4</v>
      </c>
      <c r="E567" s="8">
        <f t="shared" si="17"/>
        <v>2607343</v>
      </c>
      <c r="G567" s="20"/>
      <c r="H567" s="21"/>
      <c r="J567" s="22"/>
    </row>
    <row r="568" spans="1:10" x14ac:dyDescent="0.3">
      <c r="A568" s="18" t="s">
        <v>1132</v>
      </c>
      <c r="B568" s="4" t="s">
        <v>1133</v>
      </c>
      <c r="C568" s="8">
        <v>354655.82</v>
      </c>
      <c r="D568" s="7">
        <f t="shared" si="16"/>
        <v>6.3247168054963022E-4</v>
      </c>
      <c r="E568" s="8">
        <f t="shared" si="17"/>
        <v>3581058</v>
      </c>
      <c r="G568" s="20"/>
      <c r="H568" s="21"/>
      <c r="J568" s="22"/>
    </row>
    <row r="569" spans="1:10" x14ac:dyDescent="0.3">
      <c r="A569" s="18" t="s">
        <v>1134</v>
      </c>
      <c r="B569" s="4" t="s">
        <v>1135</v>
      </c>
      <c r="C569" s="8">
        <v>1162243.57</v>
      </c>
      <c r="D569" s="7">
        <f t="shared" si="16"/>
        <v>2.0726746960642063E-3</v>
      </c>
      <c r="E569" s="8">
        <f t="shared" si="17"/>
        <v>11735495</v>
      </c>
      <c r="G569" s="20"/>
      <c r="H569" s="21"/>
      <c r="J569" s="22"/>
    </row>
    <row r="570" spans="1:10" x14ac:dyDescent="0.3">
      <c r="A570" s="18" t="s">
        <v>1136</v>
      </c>
      <c r="B570" s="4" t="s">
        <v>1137</v>
      </c>
      <c r="C570" s="8">
        <v>12723.62</v>
      </c>
      <c r="D570" s="7">
        <f t="shared" si="16"/>
        <v>2.2690532257654443E-5</v>
      </c>
      <c r="E570" s="8">
        <f t="shared" si="17"/>
        <v>128474</v>
      </c>
      <c r="G570" s="20"/>
      <c r="H570" s="21"/>
      <c r="J570" s="22"/>
    </row>
    <row r="571" spans="1:10" x14ac:dyDescent="0.3">
      <c r="A571" s="18" t="s">
        <v>1138</v>
      </c>
      <c r="B571" s="4" t="s">
        <v>1139</v>
      </c>
      <c r="C571" s="8">
        <v>637371.97</v>
      </c>
      <c r="D571" s="7">
        <f t="shared" si="16"/>
        <v>1.1366505165518741E-3</v>
      </c>
      <c r="E571" s="8">
        <f t="shared" si="17"/>
        <v>6435721</v>
      </c>
      <c r="G571" s="20"/>
      <c r="H571" s="21"/>
      <c r="J571" s="22"/>
    </row>
    <row r="572" spans="1:10" x14ac:dyDescent="0.3">
      <c r="A572" s="18" t="s">
        <v>1140</v>
      </c>
      <c r="B572" s="4" t="s">
        <v>1141</v>
      </c>
      <c r="C572" s="8">
        <v>17823.09</v>
      </c>
      <c r="D572" s="7">
        <f t="shared" si="16"/>
        <v>3.1784617787711226E-5</v>
      </c>
      <c r="E572" s="8">
        <f t="shared" si="17"/>
        <v>179965</v>
      </c>
      <c r="G572" s="20"/>
      <c r="H572" s="21"/>
      <c r="J572" s="22"/>
    </row>
    <row r="573" spans="1:10" x14ac:dyDescent="0.3">
      <c r="A573" s="18" t="s">
        <v>1142</v>
      </c>
      <c r="B573" s="4" t="s">
        <v>1143</v>
      </c>
      <c r="C573" s="8">
        <v>10462.969999999999</v>
      </c>
      <c r="D573" s="7">
        <f t="shared" si="16"/>
        <v>1.8659026149466163E-5</v>
      </c>
      <c r="E573" s="8">
        <f t="shared" si="17"/>
        <v>105648</v>
      </c>
      <c r="G573" s="20"/>
      <c r="H573" s="21"/>
      <c r="J573" s="22"/>
    </row>
    <row r="574" spans="1:10" x14ac:dyDescent="0.3">
      <c r="A574" s="18" t="s">
        <v>1144</v>
      </c>
      <c r="B574" s="4" t="s">
        <v>1145</v>
      </c>
      <c r="C574" s="8">
        <v>94.29</v>
      </c>
      <c r="D574" s="7">
        <f t="shared" si="16"/>
        <v>1.6815106758723046E-7</v>
      </c>
      <c r="E574" s="8">
        <f t="shared" si="17"/>
        <v>952</v>
      </c>
      <c r="G574" s="20"/>
      <c r="H574" s="21"/>
      <c r="J574" s="22"/>
    </row>
    <row r="575" spans="1:10" x14ac:dyDescent="0.3">
      <c r="A575" s="18" t="s">
        <v>1146</v>
      </c>
      <c r="B575" s="4" t="s">
        <v>1147</v>
      </c>
      <c r="C575" s="8">
        <v>11189.33</v>
      </c>
      <c r="D575" s="7">
        <f t="shared" si="16"/>
        <v>1.9954372521856243E-5</v>
      </c>
      <c r="E575" s="8">
        <f t="shared" si="17"/>
        <v>112982</v>
      </c>
      <c r="G575" s="20"/>
      <c r="H575" s="21"/>
      <c r="J575" s="22"/>
    </row>
    <row r="576" spans="1:10" x14ac:dyDescent="0.3">
      <c r="A576" s="18" t="s">
        <v>1148</v>
      </c>
      <c r="B576" s="4" t="s">
        <v>1149</v>
      </c>
      <c r="C576" s="8">
        <v>96403.96</v>
      </c>
      <c r="D576" s="7">
        <f t="shared" si="16"/>
        <v>1.7192097564573827E-4</v>
      </c>
      <c r="E576" s="8">
        <f t="shared" si="17"/>
        <v>973417</v>
      </c>
      <c r="G576" s="20"/>
      <c r="H576" s="21"/>
      <c r="J576" s="22"/>
    </row>
    <row r="577" spans="1:10" x14ac:dyDescent="0.3">
      <c r="A577" s="18" t="s">
        <v>1150</v>
      </c>
      <c r="B577" s="4" t="s">
        <v>1151</v>
      </c>
      <c r="C577" s="8">
        <v>3696.72</v>
      </c>
      <c r="D577" s="7">
        <f t="shared" si="16"/>
        <v>6.5925062527422476E-6</v>
      </c>
      <c r="E577" s="8">
        <f t="shared" si="17"/>
        <v>37327</v>
      </c>
      <c r="G577" s="20"/>
      <c r="H577" s="21"/>
      <c r="J577" s="22"/>
    </row>
    <row r="578" spans="1:10" x14ac:dyDescent="0.3">
      <c r="A578" s="18" t="s">
        <v>1152</v>
      </c>
      <c r="B578" s="4" t="s">
        <v>1153</v>
      </c>
      <c r="C578" s="8">
        <v>432449.38</v>
      </c>
      <c r="D578" s="7">
        <f t="shared" si="16"/>
        <v>7.7120399750170649E-4</v>
      </c>
      <c r="E578" s="8">
        <f t="shared" si="17"/>
        <v>4366561</v>
      </c>
      <c r="G578" s="20"/>
      <c r="H578" s="21"/>
      <c r="J578" s="22"/>
    </row>
    <row r="579" spans="1:10" x14ac:dyDescent="0.3">
      <c r="A579" s="18" t="s">
        <v>1154</v>
      </c>
      <c r="B579" s="4" t="s">
        <v>1155</v>
      </c>
      <c r="C579" s="8">
        <v>5818.63</v>
      </c>
      <c r="D579" s="7">
        <f t="shared" si="16"/>
        <v>1.037659185910581E-5</v>
      </c>
      <c r="E579" s="8">
        <f t="shared" si="17"/>
        <v>58752</v>
      </c>
      <c r="G579" s="20"/>
      <c r="H579" s="21"/>
      <c r="J579" s="22"/>
    </row>
    <row r="580" spans="1:10" x14ac:dyDescent="0.3">
      <c r="A580" s="18" t="s">
        <v>1156</v>
      </c>
      <c r="B580" s="4" t="s">
        <v>1157</v>
      </c>
      <c r="C580" s="8">
        <v>2959.33</v>
      </c>
      <c r="D580" s="7">
        <f t="shared" si="16"/>
        <v>5.2774896472894118E-6</v>
      </c>
      <c r="E580" s="8">
        <f t="shared" si="17"/>
        <v>29881</v>
      </c>
      <c r="G580" s="20"/>
      <c r="H580" s="21"/>
      <c r="J580" s="22"/>
    </row>
    <row r="581" spans="1:10" x14ac:dyDescent="0.3">
      <c r="A581" s="18" t="s">
        <v>1158</v>
      </c>
      <c r="B581" s="4" t="s">
        <v>1159</v>
      </c>
      <c r="C581" s="8">
        <v>6929.16</v>
      </c>
      <c r="D581" s="7">
        <f t="shared" si="16"/>
        <v>1.235704371070881E-5</v>
      </c>
      <c r="E581" s="8">
        <f t="shared" si="17"/>
        <v>69966</v>
      </c>
      <c r="G581" s="20"/>
      <c r="H581" s="21"/>
      <c r="J581" s="22"/>
    </row>
    <row r="582" spans="1:10" x14ac:dyDescent="0.3">
      <c r="A582" s="18" t="s">
        <v>1160</v>
      </c>
      <c r="B582" s="4" t="s">
        <v>1161</v>
      </c>
      <c r="C582" s="8">
        <v>6252.51</v>
      </c>
      <c r="D582" s="7">
        <f t="shared" si="16"/>
        <v>1.1150347137552597E-5</v>
      </c>
      <c r="E582" s="8">
        <f t="shared" si="17"/>
        <v>63133</v>
      </c>
      <c r="G582" s="20"/>
      <c r="H582" s="21"/>
      <c r="J582" s="22"/>
    </row>
    <row r="583" spans="1:10" x14ac:dyDescent="0.3">
      <c r="A583" s="18" t="s">
        <v>1162</v>
      </c>
      <c r="B583" s="4" t="s">
        <v>1163</v>
      </c>
      <c r="C583" s="8">
        <v>17668.3</v>
      </c>
      <c r="D583" s="7">
        <f t="shared" si="16"/>
        <v>3.1508574689272072E-5</v>
      </c>
      <c r="E583" s="8">
        <f t="shared" si="17"/>
        <v>178402</v>
      </c>
      <c r="G583" s="20"/>
      <c r="H583" s="21"/>
      <c r="J583" s="22"/>
    </row>
    <row r="584" spans="1:10" x14ac:dyDescent="0.3">
      <c r="A584" s="18" t="s">
        <v>1164</v>
      </c>
      <c r="B584" s="4" t="s">
        <v>1165</v>
      </c>
      <c r="C584" s="8">
        <v>5139.5600000000004</v>
      </c>
      <c r="D584" s="7">
        <f t="shared" ref="D584:D647" si="18">+C584/$C$2135</f>
        <v>9.1655796047155185E-6</v>
      </c>
      <c r="E584" s="8">
        <f t="shared" ref="E584:E647" si="19">ROUND(D584*$E$6,0)</f>
        <v>51896</v>
      </c>
      <c r="G584" s="20"/>
      <c r="H584" s="21"/>
      <c r="J584" s="22"/>
    </row>
    <row r="585" spans="1:10" x14ac:dyDescent="0.3">
      <c r="A585" s="18" t="s">
        <v>1166</v>
      </c>
      <c r="B585" s="4" t="s">
        <v>1167</v>
      </c>
      <c r="C585" s="8">
        <v>47524.69</v>
      </c>
      <c r="D585" s="7">
        <f t="shared" si="18"/>
        <v>8.4752649912527052E-5</v>
      </c>
      <c r="E585" s="8">
        <f t="shared" si="19"/>
        <v>479870</v>
      </c>
      <c r="G585" s="20"/>
      <c r="H585" s="21"/>
      <c r="J585" s="22"/>
    </row>
    <row r="586" spans="1:10" x14ac:dyDescent="0.3">
      <c r="A586" s="18" t="s">
        <v>1168</v>
      </c>
      <c r="B586" s="4" t="s">
        <v>1169</v>
      </c>
      <c r="C586" s="8">
        <v>528.04</v>
      </c>
      <c r="D586" s="7">
        <f t="shared" si="18"/>
        <v>9.4167451191813723E-7</v>
      </c>
      <c r="E586" s="8">
        <f t="shared" si="19"/>
        <v>5332</v>
      </c>
      <c r="G586" s="20"/>
      <c r="H586" s="21"/>
      <c r="J586" s="22"/>
    </row>
    <row r="587" spans="1:10" x14ac:dyDescent="0.3">
      <c r="A587" s="18" t="s">
        <v>1170</v>
      </c>
      <c r="B587" s="4" t="s">
        <v>1171</v>
      </c>
      <c r="C587" s="8">
        <v>1862.33</v>
      </c>
      <c r="D587" s="7">
        <f t="shared" si="18"/>
        <v>3.321166377131476E-6</v>
      </c>
      <c r="E587" s="8">
        <f t="shared" si="19"/>
        <v>18804</v>
      </c>
      <c r="G587" s="20"/>
      <c r="H587" s="21"/>
      <c r="J587" s="22"/>
    </row>
    <row r="588" spans="1:10" x14ac:dyDescent="0.3">
      <c r="A588" s="18" t="s">
        <v>1172</v>
      </c>
      <c r="B588" s="4" t="s">
        <v>1173</v>
      </c>
      <c r="C588" s="8">
        <v>1622.32</v>
      </c>
      <c r="D588" s="7">
        <f t="shared" si="18"/>
        <v>2.8931470990361193E-6</v>
      </c>
      <c r="E588" s="8">
        <f t="shared" si="19"/>
        <v>16381</v>
      </c>
      <c r="G588" s="20"/>
      <c r="H588" s="21"/>
      <c r="J588" s="22"/>
    </row>
    <row r="589" spans="1:10" x14ac:dyDescent="0.3">
      <c r="A589" s="18" t="s">
        <v>1174</v>
      </c>
      <c r="B589" s="4" t="s">
        <v>1175</v>
      </c>
      <c r="C589" s="8">
        <v>312.12</v>
      </c>
      <c r="D589" s="7">
        <f t="shared" si="18"/>
        <v>5.5661587883472661E-7</v>
      </c>
      <c r="E589" s="8">
        <f t="shared" si="19"/>
        <v>3152</v>
      </c>
      <c r="G589" s="20"/>
      <c r="H589" s="21"/>
      <c r="J589" s="22"/>
    </row>
    <row r="590" spans="1:10" x14ac:dyDescent="0.3">
      <c r="A590" s="18" t="s">
        <v>1176</v>
      </c>
      <c r="B590" s="4" t="s">
        <v>1177</v>
      </c>
      <c r="C590" s="8">
        <v>483.99</v>
      </c>
      <c r="D590" s="7">
        <f t="shared" si="18"/>
        <v>8.6311841342182275E-7</v>
      </c>
      <c r="E590" s="8">
        <f t="shared" si="19"/>
        <v>4887</v>
      </c>
      <c r="G590" s="20"/>
      <c r="H590" s="21"/>
      <c r="J590" s="22"/>
    </row>
    <row r="591" spans="1:10" x14ac:dyDescent="0.3">
      <c r="A591" s="18" t="s">
        <v>1178</v>
      </c>
      <c r="B591" s="4" t="s">
        <v>1179</v>
      </c>
      <c r="C591" s="8">
        <v>56065.43</v>
      </c>
      <c r="D591" s="7">
        <f t="shared" si="18"/>
        <v>9.9983687657621568E-5</v>
      </c>
      <c r="E591" s="8">
        <f t="shared" si="19"/>
        <v>566108</v>
      </c>
      <c r="G591" s="20"/>
      <c r="H591" s="21"/>
      <c r="J591" s="22"/>
    </row>
    <row r="592" spans="1:10" x14ac:dyDescent="0.3">
      <c r="A592" s="18" t="s">
        <v>1180</v>
      </c>
      <c r="B592" s="4" t="s">
        <v>1181</v>
      </c>
      <c r="C592" s="8">
        <v>537393.22</v>
      </c>
      <c r="D592" s="7">
        <f t="shared" si="18"/>
        <v>9.5835447722069571E-4</v>
      </c>
      <c r="E592" s="8">
        <f t="shared" si="19"/>
        <v>5426208</v>
      </c>
      <c r="G592" s="20"/>
      <c r="H592" s="21"/>
      <c r="J592" s="22"/>
    </row>
    <row r="593" spans="1:10" x14ac:dyDescent="0.3">
      <c r="A593" s="18" t="s">
        <v>1182</v>
      </c>
      <c r="B593" s="4" t="s">
        <v>1183</v>
      </c>
      <c r="C593" s="8">
        <v>267638.94</v>
      </c>
      <c r="D593" s="7">
        <f t="shared" si="18"/>
        <v>4.7729105407694043E-4</v>
      </c>
      <c r="E593" s="8">
        <f t="shared" si="19"/>
        <v>2702424</v>
      </c>
      <c r="G593" s="20"/>
      <c r="H593" s="21"/>
      <c r="J593" s="22"/>
    </row>
    <row r="594" spans="1:10" x14ac:dyDescent="0.3">
      <c r="A594" s="18" t="s">
        <v>1184</v>
      </c>
      <c r="B594" s="4" t="s">
        <v>1185</v>
      </c>
      <c r="C594" s="8">
        <v>2091704.5</v>
      </c>
      <c r="D594" s="7">
        <f t="shared" si="18"/>
        <v>3.7302189495388065E-3</v>
      </c>
      <c r="E594" s="8">
        <f t="shared" si="19"/>
        <v>21120519</v>
      </c>
      <c r="G594" s="20"/>
      <c r="H594" s="21"/>
      <c r="J594" s="22"/>
    </row>
    <row r="595" spans="1:10" x14ac:dyDescent="0.3">
      <c r="A595" s="18" t="s">
        <v>1186</v>
      </c>
      <c r="B595" s="4" t="s">
        <v>1187</v>
      </c>
      <c r="C595" s="8">
        <v>751634.93</v>
      </c>
      <c r="D595" s="7">
        <f t="shared" si="18"/>
        <v>1.3404201497014873E-3</v>
      </c>
      <c r="E595" s="8">
        <f t="shared" si="19"/>
        <v>7589466</v>
      </c>
      <c r="G595" s="20"/>
      <c r="H595" s="21"/>
      <c r="J595" s="22"/>
    </row>
    <row r="596" spans="1:10" x14ac:dyDescent="0.3">
      <c r="A596" s="18" t="s">
        <v>1188</v>
      </c>
      <c r="B596" s="4" t="s">
        <v>1189</v>
      </c>
      <c r="C596" s="8">
        <v>380489.24</v>
      </c>
      <c r="D596" s="7">
        <f t="shared" si="18"/>
        <v>6.7854143505625139E-4</v>
      </c>
      <c r="E596" s="8">
        <f t="shared" si="19"/>
        <v>3841905</v>
      </c>
      <c r="G596" s="20"/>
      <c r="H596" s="21"/>
      <c r="J596" s="22"/>
    </row>
    <row r="597" spans="1:10" x14ac:dyDescent="0.3">
      <c r="A597" s="18" t="s">
        <v>1190</v>
      </c>
      <c r="B597" s="4" t="s">
        <v>1191</v>
      </c>
      <c r="C597" s="8">
        <v>93156.29</v>
      </c>
      <c r="D597" s="7">
        <f t="shared" si="18"/>
        <v>1.6612927792942665E-4</v>
      </c>
      <c r="E597" s="8">
        <f t="shared" si="19"/>
        <v>940625</v>
      </c>
      <c r="G597" s="20"/>
      <c r="H597" s="21"/>
      <c r="J597" s="22"/>
    </row>
    <row r="598" spans="1:10" x14ac:dyDescent="0.3">
      <c r="A598" s="18" t="s">
        <v>1192</v>
      </c>
      <c r="B598" s="4" t="s">
        <v>1193</v>
      </c>
      <c r="C598" s="8">
        <v>20576.080000000002</v>
      </c>
      <c r="D598" s="7">
        <f t="shared" si="18"/>
        <v>3.669413319291824E-5</v>
      </c>
      <c r="E598" s="8">
        <f t="shared" si="19"/>
        <v>207762</v>
      </c>
      <c r="G598" s="20"/>
      <c r="H598" s="21"/>
      <c r="J598" s="22"/>
    </row>
    <row r="599" spans="1:10" x14ac:dyDescent="0.3">
      <c r="A599" s="18" t="s">
        <v>1194</v>
      </c>
      <c r="B599" s="4" t="s">
        <v>1195</v>
      </c>
      <c r="C599" s="8">
        <v>77.7</v>
      </c>
      <c r="D599" s="7">
        <f t="shared" si="18"/>
        <v>1.3856546772221663E-7</v>
      </c>
      <c r="E599" s="8">
        <f t="shared" si="19"/>
        <v>785</v>
      </c>
      <c r="G599" s="20"/>
      <c r="H599" s="21"/>
      <c r="J599" s="22"/>
    </row>
    <row r="600" spans="1:10" x14ac:dyDescent="0.3">
      <c r="A600" s="18" t="s">
        <v>1196</v>
      </c>
      <c r="B600" s="4" t="s">
        <v>1197</v>
      </c>
      <c r="C600" s="8">
        <v>359613.06</v>
      </c>
      <c r="D600" s="7">
        <f t="shared" si="18"/>
        <v>6.4131212172352059E-4</v>
      </c>
      <c r="E600" s="8">
        <f t="shared" si="19"/>
        <v>3631113</v>
      </c>
      <c r="G600" s="20"/>
      <c r="H600" s="21"/>
      <c r="J600" s="22"/>
    </row>
    <row r="601" spans="1:10" x14ac:dyDescent="0.3">
      <c r="A601" s="18" t="s">
        <v>1198</v>
      </c>
      <c r="B601" s="4" t="s">
        <v>1199</v>
      </c>
      <c r="C601" s="8">
        <v>7711.82</v>
      </c>
      <c r="D601" s="7">
        <f t="shared" si="18"/>
        <v>1.3752792088668528E-5</v>
      </c>
      <c r="E601" s="8">
        <f t="shared" si="19"/>
        <v>77868</v>
      </c>
      <c r="G601" s="20"/>
      <c r="H601" s="21"/>
      <c r="J601" s="22"/>
    </row>
    <row r="602" spans="1:10" x14ac:dyDescent="0.3">
      <c r="A602" s="18" t="s">
        <v>1200</v>
      </c>
      <c r="B602" s="4" t="s">
        <v>1201</v>
      </c>
      <c r="C602" s="8">
        <v>906459.16</v>
      </c>
      <c r="D602" s="7">
        <f t="shared" si="18"/>
        <v>1.6165242918466873E-3</v>
      </c>
      <c r="E602" s="8">
        <f t="shared" si="19"/>
        <v>9152769</v>
      </c>
      <c r="G602" s="20"/>
      <c r="H602" s="21"/>
      <c r="J602" s="22"/>
    </row>
    <row r="603" spans="1:10" x14ac:dyDescent="0.3">
      <c r="A603" s="18" t="s">
        <v>1202</v>
      </c>
      <c r="B603" s="4" t="s">
        <v>1203</v>
      </c>
      <c r="C603" s="8">
        <v>15605.51</v>
      </c>
      <c r="D603" s="7">
        <f t="shared" si="18"/>
        <v>2.7829920105453397E-5</v>
      </c>
      <c r="E603" s="8">
        <f t="shared" si="19"/>
        <v>157573</v>
      </c>
      <c r="G603" s="20"/>
      <c r="H603" s="21"/>
      <c r="J603" s="22"/>
    </row>
    <row r="604" spans="1:10" x14ac:dyDescent="0.3">
      <c r="A604" s="18" t="s">
        <v>1204</v>
      </c>
      <c r="B604" s="4" t="s">
        <v>1205</v>
      </c>
      <c r="C604" s="8">
        <v>101749.08</v>
      </c>
      <c r="D604" s="7">
        <f t="shared" si="18"/>
        <v>1.8145313848784089E-4</v>
      </c>
      <c r="E604" s="8">
        <f t="shared" si="19"/>
        <v>1027389</v>
      </c>
      <c r="G604" s="20"/>
      <c r="H604" s="21"/>
      <c r="J604" s="22"/>
    </row>
    <row r="605" spans="1:10" x14ac:dyDescent="0.3">
      <c r="A605" s="18" t="s">
        <v>1206</v>
      </c>
      <c r="B605" s="4" t="s">
        <v>1207</v>
      </c>
      <c r="C605" s="8">
        <v>3911.04</v>
      </c>
      <c r="D605" s="7">
        <f t="shared" si="18"/>
        <v>6.9747115428609794E-6</v>
      </c>
      <c r="E605" s="8">
        <f t="shared" si="19"/>
        <v>39491</v>
      </c>
      <c r="G605" s="20"/>
      <c r="H605" s="21"/>
      <c r="J605" s="22"/>
    </row>
    <row r="606" spans="1:10" x14ac:dyDescent="0.3">
      <c r="A606" s="18" t="s">
        <v>1208</v>
      </c>
      <c r="B606" s="4" t="s">
        <v>1209</v>
      </c>
      <c r="C606" s="8">
        <v>27565.53</v>
      </c>
      <c r="D606" s="7">
        <f t="shared" si="18"/>
        <v>4.9158694433214849E-5</v>
      </c>
      <c r="E606" s="8">
        <f t="shared" si="19"/>
        <v>278337</v>
      </c>
      <c r="G606" s="20"/>
      <c r="H606" s="21"/>
      <c r="J606" s="22"/>
    </row>
    <row r="607" spans="1:10" x14ac:dyDescent="0.3">
      <c r="A607" s="18" t="s">
        <v>1210</v>
      </c>
      <c r="B607" s="4" t="s">
        <v>1211</v>
      </c>
      <c r="C607" s="8">
        <v>9572.9699999999993</v>
      </c>
      <c r="D607" s="7">
        <f t="shared" si="18"/>
        <v>1.7071854125363552E-5</v>
      </c>
      <c r="E607" s="8">
        <f t="shared" si="19"/>
        <v>96661</v>
      </c>
      <c r="G607" s="20"/>
      <c r="H607" s="21"/>
      <c r="J607" s="22"/>
    </row>
    <row r="608" spans="1:10" x14ac:dyDescent="0.3">
      <c r="A608" s="18" t="s">
        <v>1212</v>
      </c>
      <c r="B608" s="4" t="s">
        <v>1213</v>
      </c>
      <c r="C608" s="8">
        <v>6236.14</v>
      </c>
      <c r="D608" s="7">
        <f t="shared" si="18"/>
        <v>1.1121153872345225E-5</v>
      </c>
      <c r="E608" s="8">
        <f t="shared" si="19"/>
        <v>62968</v>
      </c>
      <c r="G608" s="20"/>
      <c r="H608" s="21"/>
      <c r="J608" s="22"/>
    </row>
    <row r="609" spans="1:10" x14ac:dyDescent="0.3">
      <c r="A609" s="18" t="s">
        <v>1214</v>
      </c>
      <c r="B609" s="4" t="s">
        <v>1215</v>
      </c>
      <c r="C609" s="8">
        <v>5504.09</v>
      </c>
      <c r="D609" s="7">
        <f t="shared" si="18"/>
        <v>9.8156602990370052E-6</v>
      </c>
      <c r="E609" s="8">
        <f t="shared" si="19"/>
        <v>55576</v>
      </c>
      <c r="G609" s="20"/>
      <c r="H609" s="21"/>
      <c r="J609" s="22"/>
    </row>
    <row r="610" spans="1:10" x14ac:dyDescent="0.3">
      <c r="A610" s="18" t="s">
        <v>1216</v>
      </c>
      <c r="B610" s="4" t="s">
        <v>1217</v>
      </c>
      <c r="C610" s="8">
        <v>3456.59</v>
      </c>
      <c r="D610" s="7">
        <f t="shared" si="18"/>
        <v>6.1642729739245404E-6</v>
      </c>
      <c r="E610" s="8">
        <f t="shared" si="19"/>
        <v>34902</v>
      </c>
      <c r="G610" s="20"/>
      <c r="H610" s="21"/>
      <c r="J610" s="22"/>
    </row>
    <row r="611" spans="1:10" x14ac:dyDescent="0.3">
      <c r="A611" s="18" t="s">
        <v>1218</v>
      </c>
      <c r="B611" s="4" t="s">
        <v>1219</v>
      </c>
      <c r="C611" s="8">
        <v>9146.61</v>
      </c>
      <c r="D611" s="7">
        <f t="shared" si="18"/>
        <v>1.6311509558850759E-5</v>
      </c>
      <c r="E611" s="8">
        <f t="shared" si="19"/>
        <v>92356</v>
      </c>
      <c r="G611" s="20"/>
      <c r="H611" s="21"/>
      <c r="J611" s="22"/>
    </row>
    <row r="612" spans="1:10" x14ac:dyDescent="0.3">
      <c r="A612" s="18" t="s">
        <v>1220</v>
      </c>
      <c r="B612" s="4" t="s">
        <v>1221</v>
      </c>
      <c r="C612" s="8">
        <v>200.25</v>
      </c>
      <c r="D612" s="7">
        <f t="shared" si="18"/>
        <v>3.5711370542308729E-7</v>
      </c>
      <c r="E612" s="8">
        <f t="shared" si="19"/>
        <v>2022</v>
      </c>
      <c r="G612" s="20"/>
      <c r="H612" s="21"/>
      <c r="J612" s="22"/>
    </row>
    <row r="613" spans="1:10" x14ac:dyDescent="0.3">
      <c r="A613" s="18" t="s">
        <v>1222</v>
      </c>
      <c r="B613" s="4" t="s">
        <v>1223</v>
      </c>
      <c r="C613" s="8">
        <v>674.64</v>
      </c>
      <c r="D613" s="7">
        <f t="shared" si="18"/>
        <v>1.203112061056837E-6</v>
      </c>
      <c r="E613" s="8">
        <f t="shared" si="19"/>
        <v>6812</v>
      </c>
      <c r="G613" s="20"/>
      <c r="H613" s="21"/>
      <c r="J613" s="22"/>
    </row>
    <row r="614" spans="1:10" x14ac:dyDescent="0.3">
      <c r="A614" s="18" t="s">
        <v>1224</v>
      </c>
      <c r="B614" s="4" t="s">
        <v>1225</v>
      </c>
      <c r="C614" s="8">
        <v>2504.66</v>
      </c>
      <c r="D614" s="7">
        <f t="shared" si="18"/>
        <v>4.4666587436953292E-6</v>
      </c>
      <c r="E614" s="8">
        <f t="shared" si="19"/>
        <v>25290</v>
      </c>
      <c r="G614" s="20"/>
      <c r="H614" s="21"/>
      <c r="J614" s="22"/>
    </row>
    <row r="615" spans="1:10" x14ac:dyDescent="0.3">
      <c r="A615" s="18" t="s">
        <v>1226</v>
      </c>
      <c r="B615" s="4" t="s">
        <v>1227</v>
      </c>
      <c r="C615" s="8">
        <v>127.01</v>
      </c>
      <c r="D615" s="7">
        <f t="shared" si="18"/>
        <v>2.2650193121491294E-7</v>
      </c>
      <c r="E615" s="8">
        <f t="shared" si="19"/>
        <v>1282</v>
      </c>
      <c r="G615" s="20"/>
      <c r="H615" s="21"/>
      <c r="J615" s="22"/>
    </row>
    <row r="616" spans="1:10" x14ac:dyDescent="0.3">
      <c r="A616" s="18" t="s">
        <v>1228</v>
      </c>
      <c r="B616" s="4" t="s">
        <v>1229</v>
      </c>
      <c r="C616" s="8">
        <v>112.71</v>
      </c>
      <c r="D616" s="7">
        <f t="shared" si="18"/>
        <v>2.0100017846809568E-7</v>
      </c>
      <c r="E616" s="8">
        <f t="shared" si="19"/>
        <v>1138</v>
      </c>
      <c r="G616" s="20"/>
      <c r="H616" s="21"/>
      <c r="J616" s="22"/>
    </row>
    <row r="617" spans="1:10" x14ac:dyDescent="0.3">
      <c r="A617" s="18" t="s">
        <v>1230</v>
      </c>
      <c r="B617" s="4" t="s">
        <v>1231</v>
      </c>
      <c r="C617" s="8">
        <v>1157188.3799999999</v>
      </c>
      <c r="D617" s="7">
        <f t="shared" si="18"/>
        <v>2.0636595768006969E-3</v>
      </c>
      <c r="E617" s="8">
        <f t="shared" si="19"/>
        <v>11684451</v>
      </c>
      <c r="G617" s="20"/>
      <c r="H617" s="21"/>
      <c r="J617" s="22"/>
    </row>
    <row r="618" spans="1:10" x14ac:dyDescent="0.3">
      <c r="A618" s="18" t="s">
        <v>1232</v>
      </c>
      <c r="B618" s="4" t="s">
        <v>1233</v>
      </c>
      <c r="C618" s="8">
        <v>114662.47</v>
      </c>
      <c r="D618" s="7">
        <f t="shared" si="18"/>
        <v>2.0448209505449978E-4</v>
      </c>
      <c r="E618" s="8">
        <f t="shared" si="19"/>
        <v>1157779</v>
      </c>
      <c r="G618" s="20"/>
      <c r="H618" s="21"/>
      <c r="J618" s="22"/>
    </row>
    <row r="619" spans="1:10" x14ac:dyDescent="0.3">
      <c r="A619" s="18" t="s">
        <v>1234</v>
      </c>
      <c r="B619" s="4" t="s">
        <v>1235</v>
      </c>
      <c r="C619" s="8">
        <v>165297.15</v>
      </c>
      <c r="D619" s="7">
        <f t="shared" si="18"/>
        <v>2.9478091252122782E-4</v>
      </c>
      <c r="E619" s="8">
        <f t="shared" si="19"/>
        <v>1669051</v>
      </c>
      <c r="G619" s="20"/>
      <c r="H619" s="21"/>
      <c r="J619" s="22"/>
    </row>
    <row r="620" spans="1:10" x14ac:dyDescent="0.3">
      <c r="A620" s="18" t="s">
        <v>1236</v>
      </c>
      <c r="B620" s="4" t="s">
        <v>1237</v>
      </c>
      <c r="C620" s="8">
        <v>173912.99</v>
      </c>
      <c r="D620" s="7">
        <f t="shared" si="18"/>
        <v>3.1014587905172692E-4</v>
      </c>
      <c r="E620" s="8">
        <f t="shared" si="19"/>
        <v>1756048</v>
      </c>
      <c r="G620" s="20"/>
      <c r="H620" s="21"/>
      <c r="J620" s="22"/>
    </row>
    <row r="621" spans="1:10" x14ac:dyDescent="0.3">
      <c r="A621" s="18" t="s">
        <v>1238</v>
      </c>
      <c r="B621" s="4" t="s">
        <v>1239</v>
      </c>
      <c r="C621" s="8">
        <v>134740.49</v>
      </c>
      <c r="D621" s="7">
        <f t="shared" si="18"/>
        <v>2.4028801824930052E-4</v>
      </c>
      <c r="E621" s="8">
        <f t="shared" si="19"/>
        <v>1360512</v>
      </c>
      <c r="G621" s="20"/>
      <c r="H621" s="21"/>
      <c r="J621" s="22"/>
    </row>
    <row r="622" spans="1:10" x14ac:dyDescent="0.3">
      <c r="A622" s="18" t="s">
        <v>1240</v>
      </c>
      <c r="B622" s="4" t="s">
        <v>1241</v>
      </c>
      <c r="C622" s="8">
        <v>701886.39</v>
      </c>
      <c r="D622" s="7">
        <f t="shared" si="18"/>
        <v>1.2517016205689595E-3</v>
      </c>
      <c r="E622" s="8">
        <f t="shared" si="19"/>
        <v>7087141</v>
      </c>
      <c r="G622" s="20"/>
      <c r="H622" s="21"/>
      <c r="J622" s="22"/>
    </row>
    <row r="623" spans="1:10" x14ac:dyDescent="0.3">
      <c r="A623" s="18" t="s">
        <v>1242</v>
      </c>
      <c r="B623" s="4" t="s">
        <v>1243</v>
      </c>
      <c r="C623" s="8">
        <v>23114.71</v>
      </c>
      <c r="D623" s="7">
        <f t="shared" si="18"/>
        <v>4.1221371974432407E-5</v>
      </c>
      <c r="E623" s="8">
        <f t="shared" si="19"/>
        <v>233396</v>
      </c>
      <c r="G623" s="20"/>
      <c r="H623" s="21"/>
      <c r="J623" s="22"/>
    </row>
    <row r="624" spans="1:10" x14ac:dyDescent="0.3">
      <c r="A624" s="18" t="s">
        <v>1244</v>
      </c>
      <c r="B624" s="4" t="s">
        <v>1245</v>
      </c>
      <c r="C624" s="8">
        <v>363177.74</v>
      </c>
      <c r="D624" s="7">
        <f t="shared" si="18"/>
        <v>6.4766915584810267E-4</v>
      </c>
      <c r="E624" s="8">
        <f t="shared" si="19"/>
        <v>3667106</v>
      </c>
      <c r="G624" s="20"/>
      <c r="H624" s="21"/>
      <c r="J624" s="22"/>
    </row>
    <row r="625" spans="1:10" x14ac:dyDescent="0.3">
      <c r="A625" s="18" t="s">
        <v>1246</v>
      </c>
      <c r="B625" s="4" t="s">
        <v>1247</v>
      </c>
      <c r="C625" s="8">
        <v>19502.73</v>
      </c>
      <c r="D625" s="7">
        <f t="shared" si="18"/>
        <v>3.4779985898456963E-5</v>
      </c>
      <c r="E625" s="8">
        <f t="shared" si="19"/>
        <v>196924</v>
      </c>
      <c r="G625" s="20"/>
      <c r="H625" s="21"/>
      <c r="J625" s="22"/>
    </row>
    <row r="626" spans="1:10" x14ac:dyDescent="0.3">
      <c r="A626" s="18" t="s">
        <v>1248</v>
      </c>
      <c r="B626" s="4" t="s">
        <v>1249</v>
      </c>
      <c r="C626" s="8">
        <v>1015.54</v>
      </c>
      <c r="D626" s="7">
        <f t="shared" si="18"/>
        <v>1.8110524464687243E-6</v>
      </c>
      <c r="E626" s="8">
        <f t="shared" si="19"/>
        <v>10254</v>
      </c>
      <c r="G626" s="20"/>
      <c r="H626" s="21"/>
      <c r="J626" s="22"/>
    </row>
    <row r="627" spans="1:10" x14ac:dyDescent="0.3">
      <c r="A627" s="18" t="s">
        <v>1250</v>
      </c>
      <c r="B627" s="4" t="s">
        <v>1251</v>
      </c>
      <c r="C627" s="8">
        <v>8005.98</v>
      </c>
      <c r="D627" s="7">
        <f t="shared" si="18"/>
        <v>1.4277379192724735E-5</v>
      </c>
      <c r="E627" s="8">
        <f t="shared" si="19"/>
        <v>80839</v>
      </c>
      <c r="G627" s="20"/>
      <c r="H627" s="21"/>
      <c r="J627" s="22"/>
    </row>
    <row r="628" spans="1:10" x14ac:dyDescent="0.3">
      <c r="A628" s="18" t="s">
        <v>1252</v>
      </c>
      <c r="B628" s="4" t="s">
        <v>1253</v>
      </c>
      <c r="C628" s="8">
        <v>12803.34</v>
      </c>
      <c r="D628" s="7">
        <f t="shared" si="18"/>
        <v>2.2832700070869562E-5</v>
      </c>
      <c r="E628" s="8">
        <f t="shared" si="19"/>
        <v>129279</v>
      </c>
      <c r="G628" s="20"/>
      <c r="H628" s="21"/>
      <c r="J628" s="22"/>
    </row>
    <row r="629" spans="1:10" x14ac:dyDescent="0.3">
      <c r="A629" s="18" t="s">
        <v>1254</v>
      </c>
      <c r="B629" s="4" t="s">
        <v>1255</v>
      </c>
      <c r="C629" s="8">
        <v>17764.27</v>
      </c>
      <c r="D629" s="7">
        <f t="shared" si="18"/>
        <v>3.1679721766972218E-5</v>
      </c>
      <c r="E629" s="8">
        <f t="shared" si="19"/>
        <v>179371</v>
      </c>
      <c r="G629" s="20"/>
      <c r="H629" s="21"/>
      <c r="J629" s="22"/>
    </row>
    <row r="630" spans="1:10" x14ac:dyDescent="0.3">
      <c r="A630" s="18" t="s">
        <v>1256</v>
      </c>
      <c r="B630" s="4" t="s">
        <v>1257</v>
      </c>
      <c r="C630" s="8">
        <v>25097.31</v>
      </c>
      <c r="D630" s="7">
        <f t="shared" si="18"/>
        <v>4.475702057554009E-5</v>
      </c>
      <c r="E630" s="8">
        <f t="shared" si="19"/>
        <v>253414</v>
      </c>
      <c r="G630" s="20"/>
      <c r="H630" s="21"/>
      <c r="J630" s="22"/>
    </row>
    <row r="631" spans="1:10" x14ac:dyDescent="0.3">
      <c r="A631" s="18" t="s">
        <v>1258</v>
      </c>
      <c r="B631" s="4" t="s">
        <v>1259</v>
      </c>
      <c r="C631" s="8">
        <v>143532.35</v>
      </c>
      <c r="D631" s="7">
        <f t="shared" si="18"/>
        <v>2.5596688817270145E-4</v>
      </c>
      <c r="E631" s="8">
        <f t="shared" si="19"/>
        <v>1449286</v>
      </c>
      <c r="G631" s="20"/>
      <c r="H631" s="21"/>
      <c r="J631" s="22"/>
    </row>
    <row r="632" spans="1:10" x14ac:dyDescent="0.3">
      <c r="A632" s="18" t="s">
        <v>1260</v>
      </c>
      <c r="B632" s="4" t="s">
        <v>1261</v>
      </c>
      <c r="C632" s="8">
        <v>8123.16</v>
      </c>
      <c r="D632" s="7">
        <f t="shared" si="18"/>
        <v>1.4486350898100402E-5</v>
      </c>
      <c r="E632" s="8">
        <f t="shared" si="19"/>
        <v>82022</v>
      </c>
      <c r="G632" s="20"/>
      <c r="H632" s="21"/>
      <c r="J632" s="22"/>
    </row>
    <row r="633" spans="1:10" x14ac:dyDescent="0.3">
      <c r="A633" s="18" t="s">
        <v>1262</v>
      </c>
      <c r="B633" s="4" t="s">
        <v>1263</v>
      </c>
      <c r="C633" s="8">
        <v>50009.06</v>
      </c>
      <c r="D633" s="7">
        <f t="shared" si="18"/>
        <v>8.9183124700751532E-5</v>
      </c>
      <c r="E633" s="8">
        <f t="shared" si="19"/>
        <v>504955</v>
      </c>
      <c r="G633" s="20"/>
      <c r="H633" s="21"/>
      <c r="J633" s="22"/>
    </row>
    <row r="634" spans="1:10" x14ac:dyDescent="0.3">
      <c r="A634" s="18" t="s">
        <v>1264</v>
      </c>
      <c r="B634" s="4" t="s">
        <v>1265</v>
      </c>
      <c r="C634" s="8">
        <v>21913.32</v>
      </c>
      <c r="D634" s="7">
        <f t="shared" si="18"/>
        <v>3.9078885909222704E-5</v>
      </c>
      <c r="E634" s="8">
        <f t="shared" si="19"/>
        <v>221265</v>
      </c>
      <c r="G634" s="20"/>
      <c r="H634" s="21"/>
      <c r="J634" s="22"/>
    </row>
    <row r="635" spans="1:10" x14ac:dyDescent="0.3">
      <c r="A635" s="18" t="s">
        <v>1266</v>
      </c>
      <c r="B635" s="4" t="s">
        <v>1267</v>
      </c>
      <c r="C635" s="8">
        <v>276202.5</v>
      </c>
      <c r="D635" s="7">
        <f t="shared" si="18"/>
        <v>4.9256278762606874E-4</v>
      </c>
      <c r="E635" s="8">
        <f t="shared" si="19"/>
        <v>2788893</v>
      </c>
      <c r="G635" s="20"/>
      <c r="H635" s="21"/>
      <c r="J635" s="22"/>
    </row>
    <row r="636" spans="1:10" x14ac:dyDescent="0.3">
      <c r="A636" s="18" t="s">
        <v>1268</v>
      </c>
      <c r="B636" s="4" t="s">
        <v>1269</v>
      </c>
      <c r="C636" s="8">
        <v>728.28</v>
      </c>
      <c r="D636" s="7">
        <f t="shared" si="18"/>
        <v>1.2987703839476952E-6</v>
      </c>
      <c r="E636" s="8">
        <f t="shared" si="19"/>
        <v>7354</v>
      </c>
      <c r="G636" s="20"/>
      <c r="H636" s="21"/>
      <c r="J636" s="22"/>
    </row>
    <row r="637" spans="1:10" x14ac:dyDescent="0.3">
      <c r="A637" s="18" t="s">
        <v>1270</v>
      </c>
      <c r="B637" s="4" t="s">
        <v>1271</v>
      </c>
      <c r="C637" s="8">
        <v>14451.78</v>
      </c>
      <c r="D637" s="7">
        <f t="shared" si="18"/>
        <v>2.5772427993804067E-5</v>
      </c>
      <c r="E637" s="8">
        <f t="shared" si="19"/>
        <v>145924</v>
      </c>
      <c r="G637" s="20"/>
      <c r="H637" s="21"/>
      <c r="J637" s="22"/>
    </row>
    <row r="638" spans="1:10" x14ac:dyDescent="0.3">
      <c r="A638" s="18" t="s">
        <v>1272</v>
      </c>
      <c r="B638" s="4" t="s">
        <v>1273</v>
      </c>
      <c r="C638" s="8">
        <v>463.01</v>
      </c>
      <c r="D638" s="7">
        <f t="shared" si="18"/>
        <v>8.2570395379747128E-7</v>
      </c>
      <c r="E638" s="8">
        <f t="shared" si="19"/>
        <v>4675</v>
      </c>
      <c r="G638" s="20"/>
      <c r="H638" s="21"/>
      <c r="J638" s="22"/>
    </row>
    <row r="639" spans="1:10" x14ac:dyDescent="0.3">
      <c r="A639" s="18" t="s">
        <v>1274</v>
      </c>
      <c r="B639" s="4" t="s">
        <v>1275</v>
      </c>
      <c r="C639" s="8">
        <v>277803.95</v>
      </c>
      <c r="D639" s="7">
        <f t="shared" si="18"/>
        <v>4.9541871643280931E-4</v>
      </c>
      <c r="E639" s="8">
        <f t="shared" si="19"/>
        <v>2805063</v>
      </c>
      <c r="G639" s="20"/>
      <c r="H639" s="21"/>
      <c r="J639" s="22"/>
    </row>
    <row r="640" spans="1:10" x14ac:dyDescent="0.3">
      <c r="A640" s="18" t="s">
        <v>1276</v>
      </c>
      <c r="B640" s="4" t="s">
        <v>1277</v>
      </c>
      <c r="C640" s="8">
        <v>3519676.11</v>
      </c>
      <c r="D640" s="7">
        <f t="shared" si="18"/>
        <v>6.2767769165104504E-3</v>
      </c>
      <c r="E640" s="8">
        <f t="shared" si="19"/>
        <v>35539144</v>
      </c>
      <c r="G640" s="20"/>
      <c r="H640" s="21"/>
      <c r="J640" s="22"/>
    </row>
    <row r="641" spans="1:10" x14ac:dyDescent="0.3">
      <c r="A641" s="18" t="s">
        <v>1278</v>
      </c>
      <c r="B641" s="4" t="s">
        <v>1279</v>
      </c>
      <c r="C641" s="8">
        <v>1084974.8999999999</v>
      </c>
      <c r="D641" s="7">
        <f t="shared" si="18"/>
        <v>1.9348784361050862E-3</v>
      </c>
      <c r="E641" s="8">
        <f t="shared" si="19"/>
        <v>10955292</v>
      </c>
      <c r="G641" s="20"/>
      <c r="H641" s="21"/>
      <c r="J641" s="22"/>
    </row>
    <row r="642" spans="1:10" x14ac:dyDescent="0.3">
      <c r="A642" s="18" t="s">
        <v>1280</v>
      </c>
      <c r="B642" s="4" t="s">
        <v>1281</v>
      </c>
      <c r="C642" s="8">
        <v>942417.71</v>
      </c>
      <c r="D642" s="7">
        <f t="shared" si="18"/>
        <v>1.6806505891357826E-3</v>
      </c>
      <c r="E642" s="8">
        <f t="shared" si="19"/>
        <v>9515853</v>
      </c>
      <c r="G642" s="20"/>
      <c r="H642" s="21"/>
      <c r="J642" s="22"/>
    </row>
    <row r="643" spans="1:10" x14ac:dyDescent="0.3">
      <c r="A643" s="18" t="s">
        <v>1282</v>
      </c>
      <c r="B643" s="4" t="s">
        <v>1283</v>
      </c>
      <c r="C643" s="8">
        <v>483974.88</v>
      </c>
      <c r="D643" s="7">
        <f t="shared" si="18"/>
        <v>8.6309144933080658E-4</v>
      </c>
      <c r="E643" s="8">
        <f t="shared" si="19"/>
        <v>4886828</v>
      </c>
      <c r="G643" s="20"/>
      <c r="H643" s="21"/>
      <c r="J643" s="22"/>
    </row>
    <row r="644" spans="1:10" x14ac:dyDescent="0.3">
      <c r="A644" s="18" t="s">
        <v>1284</v>
      </c>
      <c r="B644" s="4" t="s">
        <v>1285</v>
      </c>
      <c r="C644" s="8">
        <v>754229.36</v>
      </c>
      <c r="D644" s="7">
        <f t="shared" si="18"/>
        <v>1.3450468988188944E-3</v>
      </c>
      <c r="E644" s="8">
        <f t="shared" si="19"/>
        <v>7615663</v>
      </c>
      <c r="G644" s="20"/>
      <c r="H644" s="21"/>
      <c r="J644" s="22"/>
    </row>
    <row r="645" spans="1:10" x14ac:dyDescent="0.3">
      <c r="A645" s="18" t="s">
        <v>1286</v>
      </c>
      <c r="B645" s="4" t="s">
        <v>1287</v>
      </c>
      <c r="C645" s="8">
        <v>41401.07</v>
      </c>
      <c r="D645" s="7">
        <f t="shared" si="18"/>
        <v>7.3832157384172854E-5</v>
      </c>
      <c r="E645" s="8">
        <f t="shared" si="19"/>
        <v>418038</v>
      </c>
      <c r="G645" s="20"/>
      <c r="H645" s="21"/>
      <c r="J645" s="22"/>
    </row>
    <row r="646" spans="1:10" x14ac:dyDescent="0.3">
      <c r="A646" s="18" t="s">
        <v>1288</v>
      </c>
      <c r="B646" s="4" t="s">
        <v>1289</v>
      </c>
      <c r="C646" s="8">
        <v>110206.19</v>
      </c>
      <c r="D646" s="7">
        <f t="shared" si="18"/>
        <v>1.9653503556285037E-4</v>
      </c>
      <c r="E646" s="8">
        <f t="shared" si="19"/>
        <v>1112782</v>
      </c>
      <c r="G646" s="20"/>
      <c r="H646" s="21"/>
      <c r="J646" s="22"/>
    </row>
    <row r="647" spans="1:10" x14ac:dyDescent="0.3">
      <c r="A647" s="18" t="s">
        <v>1290</v>
      </c>
      <c r="B647" s="4" t="s">
        <v>1291</v>
      </c>
      <c r="C647" s="8">
        <v>9638.8799999999992</v>
      </c>
      <c r="D647" s="7">
        <f t="shared" si="18"/>
        <v>1.7189394022114792E-5</v>
      </c>
      <c r="E647" s="8">
        <f t="shared" si="19"/>
        <v>97326</v>
      </c>
      <c r="G647" s="20"/>
      <c r="H647" s="21"/>
      <c r="J647" s="22"/>
    </row>
    <row r="648" spans="1:10" x14ac:dyDescent="0.3">
      <c r="A648" s="18" t="s">
        <v>1292</v>
      </c>
      <c r="B648" s="4" t="s">
        <v>1293</v>
      </c>
      <c r="C648" s="8">
        <v>137363.38</v>
      </c>
      <c r="D648" s="7">
        <f t="shared" ref="D648:D711" si="20">+C648/$C$2135</f>
        <v>2.4496552120469213E-4</v>
      </c>
      <c r="E648" s="8">
        <f t="shared" ref="E648:E711" si="21">ROUND(D648*$E$6,0)</f>
        <v>1386996</v>
      </c>
      <c r="G648" s="20"/>
      <c r="H648" s="21"/>
      <c r="J648" s="22"/>
    </row>
    <row r="649" spans="1:10" x14ac:dyDescent="0.3">
      <c r="A649" s="18" t="s">
        <v>1294</v>
      </c>
      <c r="B649" s="4" t="s">
        <v>1295</v>
      </c>
      <c r="C649" s="8">
        <v>603402.13</v>
      </c>
      <c r="D649" s="7">
        <f t="shared" si="20"/>
        <v>1.0760707640673328E-3</v>
      </c>
      <c r="E649" s="8">
        <f t="shared" si="21"/>
        <v>6092718</v>
      </c>
      <c r="G649" s="20"/>
      <c r="H649" s="21"/>
      <c r="J649" s="22"/>
    </row>
    <row r="650" spans="1:10" x14ac:dyDescent="0.3">
      <c r="A650" s="18" t="s">
        <v>1296</v>
      </c>
      <c r="B650" s="4" t="s">
        <v>1297</v>
      </c>
      <c r="C650" s="8">
        <v>4040.6</v>
      </c>
      <c r="D650" s="7">
        <f t="shared" si="20"/>
        <v>7.2057609894258496E-6</v>
      </c>
      <c r="E650" s="8">
        <f t="shared" si="21"/>
        <v>40799</v>
      </c>
      <c r="G650" s="20"/>
      <c r="H650" s="21"/>
      <c r="J650" s="22"/>
    </row>
    <row r="651" spans="1:10" x14ac:dyDescent="0.3">
      <c r="A651" s="18" t="s">
        <v>1298</v>
      </c>
      <c r="B651" s="4" t="s">
        <v>1299</v>
      </c>
      <c r="C651" s="8">
        <v>7202.21</v>
      </c>
      <c r="D651" s="7">
        <f t="shared" si="20"/>
        <v>1.2843984521024786E-5</v>
      </c>
      <c r="E651" s="8">
        <f t="shared" si="21"/>
        <v>72723</v>
      </c>
      <c r="G651" s="20"/>
      <c r="H651" s="21"/>
      <c r="J651" s="22"/>
    </row>
    <row r="652" spans="1:10" x14ac:dyDescent="0.3">
      <c r="A652" s="18" t="s">
        <v>1300</v>
      </c>
      <c r="B652" s="4" t="s">
        <v>1301</v>
      </c>
      <c r="C652" s="8">
        <v>4666.76</v>
      </c>
      <c r="D652" s="7">
        <f t="shared" si="20"/>
        <v>8.3224167586529186E-6</v>
      </c>
      <c r="E652" s="8">
        <f t="shared" si="21"/>
        <v>47122</v>
      </c>
      <c r="G652" s="20"/>
      <c r="H652" s="21"/>
      <c r="J652" s="22"/>
    </row>
    <row r="653" spans="1:10" x14ac:dyDescent="0.3">
      <c r="A653" s="18" t="s">
        <v>1302</v>
      </c>
      <c r="B653" s="4" t="s">
        <v>1303</v>
      </c>
      <c r="C653" s="8">
        <v>70009.850000000006</v>
      </c>
      <c r="D653" s="7">
        <f t="shared" si="20"/>
        <v>1.2485132059732599E-4</v>
      </c>
      <c r="E653" s="8">
        <f t="shared" si="21"/>
        <v>706909</v>
      </c>
      <c r="G653" s="20"/>
      <c r="H653" s="21"/>
      <c r="J653" s="22"/>
    </row>
    <row r="654" spans="1:10" x14ac:dyDescent="0.3">
      <c r="A654" s="18" t="s">
        <v>1304</v>
      </c>
      <c r="B654" s="4" t="s">
        <v>1305</v>
      </c>
      <c r="C654" s="8">
        <v>107.32</v>
      </c>
      <c r="D654" s="7">
        <f t="shared" si="20"/>
        <v>1.9138797935583383E-7</v>
      </c>
      <c r="E654" s="8">
        <f t="shared" si="21"/>
        <v>1084</v>
      </c>
      <c r="G654" s="20"/>
      <c r="H654" s="21"/>
      <c r="J654" s="22"/>
    </row>
    <row r="655" spans="1:10" x14ac:dyDescent="0.3">
      <c r="A655" s="18" t="s">
        <v>1306</v>
      </c>
      <c r="B655" s="4" t="s">
        <v>1307</v>
      </c>
      <c r="C655" s="8">
        <v>62.4</v>
      </c>
      <c r="D655" s="7">
        <f t="shared" si="20"/>
        <v>1.1128037562247513E-7</v>
      </c>
      <c r="E655" s="8">
        <f t="shared" si="21"/>
        <v>630</v>
      </c>
      <c r="G655" s="20"/>
      <c r="H655" s="21"/>
      <c r="J655" s="22"/>
    </row>
    <row r="656" spans="1:10" x14ac:dyDescent="0.3">
      <c r="A656" s="18" t="s">
        <v>1308</v>
      </c>
      <c r="B656" s="4" t="s">
        <v>1309</v>
      </c>
      <c r="C656" s="8">
        <v>312.12</v>
      </c>
      <c r="D656" s="7">
        <f t="shared" si="20"/>
        <v>5.5661587883472661E-7</v>
      </c>
      <c r="E656" s="8">
        <f t="shared" si="21"/>
        <v>3152</v>
      </c>
      <c r="G656" s="20"/>
      <c r="H656" s="21"/>
      <c r="J656" s="22"/>
    </row>
    <row r="657" spans="1:10" x14ac:dyDescent="0.3">
      <c r="A657" s="18" t="s">
        <v>1310</v>
      </c>
      <c r="B657" s="4" t="s">
        <v>1311</v>
      </c>
      <c r="C657" s="8">
        <v>683918.28</v>
      </c>
      <c r="D657" s="7">
        <f t="shared" si="20"/>
        <v>1.2196583829082873E-3</v>
      </c>
      <c r="E657" s="8">
        <f t="shared" si="21"/>
        <v>6905712</v>
      </c>
      <c r="G657" s="20"/>
      <c r="H657" s="21"/>
      <c r="J657" s="22"/>
    </row>
    <row r="658" spans="1:10" x14ac:dyDescent="0.3">
      <c r="A658" s="18" t="s">
        <v>1312</v>
      </c>
      <c r="B658" s="4" t="s">
        <v>1313</v>
      </c>
      <c r="C658" s="8">
        <v>222268.07</v>
      </c>
      <c r="D658" s="7">
        <f t="shared" si="20"/>
        <v>3.9637939612952879E-4</v>
      </c>
      <c r="E658" s="8">
        <f t="shared" si="21"/>
        <v>2244302</v>
      </c>
      <c r="G658" s="20"/>
      <c r="H658" s="21"/>
      <c r="J658" s="22"/>
    </row>
    <row r="659" spans="1:10" x14ac:dyDescent="0.3">
      <c r="A659" s="18" t="s">
        <v>1314</v>
      </c>
      <c r="B659" s="4" t="s">
        <v>1315</v>
      </c>
      <c r="C659" s="8">
        <v>3697.51</v>
      </c>
      <c r="D659" s="7">
        <f t="shared" si="20"/>
        <v>6.5939150908310587E-6</v>
      </c>
      <c r="E659" s="8">
        <f t="shared" si="21"/>
        <v>37335</v>
      </c>
      <c r="G659" s="20"/>
      <c r="H659" s="21"/>
      <c r="J659" s="22"/>
    </row>
    <row r="660" spans="1:10" x14ac:dyDescent="0.3">
      <c r="A660" s="18" t="s">
        <v>1316</v>
      </c>
      <c r="B660" s="4" t="s">
        <v>1317</v>
      </c>
      <c r="C660" s="8">
        <v>272034.12</v>
      </c>
      <c r="D660" s="7">
        <f t="shared" si="20"/>
        <v>4.8512915153412617E-4</v>
      </c>
      <c r="E660" s="8">
        <f t="shared" si="21"/>
        <v>2746804</v>
      </c>
      <c r="G660" s="20"/>
      <c r="H660" s="21"/>
      <c r="J660" s="22"/>
    </row>
    <row r="661" spans="1:10" x14ac:dyDescent="0.3">
      <c r="A661" s="18" t="s">
        <v>1318</v>
      </c>
      <c r="B661" s="4" t="s">
        <v>1319</v>
      </c>
      <c r="C661" s="8">
        <v>19993.61</v>
      </c>
      <c r="D661" s="7">
        <f t="shared" si="20"/>
        <v>3.5655391520020434E-5</v>
      </c>
      <c r="E661" s="8">
        <f t="shared" si="21"/>
        <v>201881</v>
      </c>
      <c r="G661" s="20"/>
      <c r="H661" s="21"/>
      <c r="J661" s="22"/>
    </row>
    <row r="662" spans="1:10" x14ac:dyDescent="0.3">
      <c r="A662" s="18" t="s">
        <v>1320</v>
      </c>
      <c r="B662" s="4" t="s">
        <v>1321</v>
      </c>
      <c r="C662" s="8">
        <v>38608.660000000003</v>
      </c>
      <c r="D662" s="7">
        <f t="shared" si="20"/>
        <v>6.8852342741673581E-5</v>
      </c>
      <c r="E662" s="8">
        <f t="shared" si="21"/>
        <v>389842</v>
      </c>
      <c r="G662" s="20"/>
      <c r="H662" s="21"/>
      <c r="J662" s="22"/>
    </row>
    <row r="663" spans="1:10" x14ac:dyDescent="0.3">
      <c r="A663" s="18" t="s">
        <v>1322</v>
      </c>
      <c r="B663" s="4" t="s">
        <v>1323</v>
      </c>
      <c r="C663" s="8">
        <v>1465.98</v>
      </c>
      <c r="D663" s="7">
        <f t="shared" si="20"/>
        <v>2.6143398245999375E-6</v>
      </c>
      <c r="E663" s="8">
        <f t="shared" si="21"/>
        <v>14802</v>
      </c>
      <c r="G663" s="20"/>
      <c r="H663" s="21"/>
      <c r="J663" s="22"/>
    </row>
    <row r="664" spans="1:10" x14ac:dyDescent="0.3">
      <c r="A664" s="18" t="s">
        <v>1324</v>
      </c>
      <c r="B664" s="4" t="s">
        <v>1325</v>
      </c>
      <c r="C664" s="8">
        <v>2911.76</v>
      </c>
      <c r="D664" s="7">
        <f t="shared" si="20"/>
        <v>5.1926561942708045E-6</v>
      </c>
      <c r="E664" s="8">
        <f t="shared" si="21"/>
        <v>29401</v>
      </c>
      <c r="G664" s="20"/>
      <c r="H664" s="21"/>
      <c r="J664" s="22"/>
    </row>
    <row r="665" spans="1:10" x14ac:dyDescent="0.3">
      <c r="A665" s="18" t="s">
        <v>1326</v>
      </c>
      <c r="B665" s="4" t="s">
        <v>1327</v>
      </c>
      <c r="C665" s="8">
        <v>1001.91</v>
      </c>
      <c r="D665" s="7">
        <f t="shared" si="20"/>
        <v>1.7867455310883664E-6</v>
      </c>
      <c r="E665" s="8">
        <f t="shared" si="21"/>
        <v>10117</v>
      </c>
      <c r="G665" s="20"/>
      <c r="H665" s="21"/>
      <c r="J665" s="22"/>
    </row>
    <row r="666" spans="1:10" x14ac:dyDescent="0.3">
      <c r="A666" s="18" t="s">
        <v>1328</v>
      </c>
      <c r="B666" s="4" t="s">
        <v>1329</v>
      </c>
      <c r="C666" s="8">
        <v>787.24</v>
      </c>
      <c r="D666" s="7">
        <f t="shared" si="20"/>
        <v>1.4039160721961109E-6</v>
      </c>
      <c r="E666" s="8">
        <f t="shared" si="21"/>
        <v>7949</v>
      </c>
      <c r="G666" s="20"/>
      <c r="H666" s="21"/>
      <c r="J666" s="22"/>
    </row>
    <row r="667" spans="1:10" x14ac:dyDescent="0.3">
      <c r="A667" s="18" t="s">
        <v>1330</v>
      </c>
      <c r="B667" s="4" t="s">
        <v>1331</v>
      </c>
      <c r="C667" s="8">
        <v>452.52</v>
      </c>
      <c r="D667" s="7">
        <f t="shared" si="20"/>
        <v>8.0699672398529555E-7</v>
      </c>
      <c r="E667" s="8">
        <f t="shared" si="21"/>
        <v>4569</v>
      </c>
      <c r="G667" s="20"/>
      <c r="H667" s="21"/>
      <c r="J667" s="22"/>
    </row>
    <row r="668" spans="1:10" x14ac:dyDescent="0.3">
      <c r="A668" s="18" t="s">
        <v>1332</v>
      </c>
      <c r="B668" s="4" t="s">
        <v>1333</v>
      </c>
      <c r="C668" s="8">
        <v>91</v>
      </c>
      <c r="D668" s="7">
        <f t="shared" si="20"/>
        <v>1.6228388111610957E-7</v>
      </c>
      <c r="E668" s="8">
        <f t="shared" si="21"/>
        <v>919</v>
      </c>
      <c r="G668" s="20"/>
      <c r="H668" s="21"/>
      <c r="J668" s="22"/>
    </row>
    <row r="669" spans="1:10" x14ac:dyDescent="0.3">
      <c r="A669" s="18" t="s">
        <v>1334</v>
      </c>
      <c r="B669" s="4" t="s">
        <v>1335</v>
      </c>
      <c r="C669" s="8">
        <v>2959.4</v>
      </c>
      <c r="D669" s="7">
        <f t="shared" si="20"/>
        <v>5.2776144810441173E-6</v>
      </c>
      <c r="E669" s="8">
        <f t="shared" si="21"/>
        <v>29882</v>
      </c>
      <c r="G669" s="20"/>
      <c r="H669" s="21"/>
      <c r="J669" s="22"/>
    </row>
    <row r="670" spans="1:10" x14ac:dyDescent="0.3">
      <c r="A670" s="18" t="s">
        <v>1336</v>
      </c>
      <c r="B670" s="4" t="s">
        <v>1337</v>
      </c>
      <c r="C670" s="8">
        <v>128770.16</v>
      </c>
      <c r="D670" s="7">
        <f t="shared" si="20"/>
        <v>2.2964089381035614E-4</v>
      </c>
      <c r="E670" s="8">
        <f t="shared" si="21"/>
        <v>1300228</v>
      </c>
      <c r="G670" s="20"/>
      <c r="H670" s="21"/>
      <c r="J670" s="22"/>
    </row>
    <row r="671" spans="1:10" x14ac:dyDescent="0.3">
      <c r="A671" s="18" t="s">
        <v>1338</v>
      </c>
      <c r="B671" s="4" t="s">
        <v>1339</v>
      </c>
      <c r="C671" s="8">
        <v>200617.39</v>
      </c>
      <c r="D671" s="7">
        <f t="shared" si="20"/>
        <v>3.5776888646795813E-4</v>
      </c>
      <c r="E671" s="8">
        <f t="shared" si="21"/>
        <v>2025689</v>
      </c>
      <c r="G671" s="20"/>
      <c r="H671" s="21"/>
      <c r="J671" s="22"/>
    </row>
    <row r="672" spans="1:10" x14ac:dyDescent="0.3">
      <c r="A672" s="18" t="s">
        <v>1340</v>
      </c>
      <c r="B672" s="4" t="s">
        <v>1341</v>
      </c>
      <c r="C672" s="8">
        <v>383359.7</v>
      </c>
      <c r="D672" s="7">
        <f t="shared" si="20"/>
        <v>6.8366043933524646E-4</v>
      </c>
      <c r="E672" s="8">
        <f t="shared" si="21"/>
        <v>3870889</v>
      </c>
      <c r="G672" s="20"/>
      <c r="H672" s="21"/>
      <c r="J672" s="22"/>
    </row>
    <row r="673" spans="1:10" x14ac:dyDescent="0.3">
      <c r="A673" s="18" t="s">
        <v>1342</v>
      </c>
      <c r="B673" s="4" t="s">
        <v>1343</v>
      </c>
      <c r="C673" s="8">
        <v>11449.22</v>
      </c>
      <c r="D673" s="7">
        <f t="shared" si="20"/>
        <v>2.0417844586287736E-5</v>
      </c>
      <c r="E673" s="8">
        <f t="shared" si="21"/>
        <v>115606</v>
      </c>
      <c r="G673" s="20"/>
      <c r="H673" s="21"/>
      <c r="J673" s="22"/>
    </row>
    <row r="674" spans="1:10" x14ac:dyDescent="0.3">
      <c r="A674" s="18" t="s">
        <v>1344</v>
      </c>
      <c r="B674" s="4" t="s">
        <v>1345</v>
      </c>
      <c r="C674" s="8">
        <v>57762.53</v>
      </c>
      <c r="D674" s="7">
        <f t="shared" si="20"/>
        <v>1.0301019287346936E-4</v>
      </c>
      <c r="E674" s="8">
        <f t="shared" si="21"/>
        <v>583244</v>
      </c>
      <c r="G674" s="20"/>
      <c r="H674" s="21"/>
      <c r="J674" s="22"/>
    </row>
    <row r="675" spans="1:10" x14ac:dyDescent="0.3">
      <c r="A675" s="18" t="s">
        <v>1346</v>
      </c>
      <c r="B675" s="4" t="s">
        <v>1347</v>
      </c>
      <c r="C675" s="8">
        <v>275580.17</v>
      </c>
      <c r="D675" s="7">
        <f t="shared" si="20"/>
        <v>4.9145296204656326E-4</v>
      </c>
      <c r="E675" s="8">
        <f t="shared" si="21"/>
        <v>2782609</v>
      </c>
      <c r="G675" s="20"/>
      <c r="H675" s="21"/>
      <c r="J675" s="22"/>
    </row>
    <row r="676" spans="1:10" x14ac:dyDescent="0.3">
      <c r="A676" s="18" t="s">
        <v>1348</v>
      </c>
      <c r="B676" s="4" t="s">
        <v>1349</v>
      </c>
      <c r="C676" s="8">
        <v>10900.8</v>
      </c>
      <c r="D676" s="7">
        <f t="shared" si="20"/>
        <v>1.9439825618357001E-5</v>
      </c>
      <c r="E676" s="8">
        <f t="shared" si="21"/>
        <v>110068</v>
      </c>
      <c r="G676" s="20"/>
      <c r="H676" s="21"/>
      <c r="J676" s="22"/>
    </row>
    <row r="677" spans="1:10" x14ac:dyDescent="0.3">
      <c r="A677" s="18" t="s">
        <v>1350</v>
      </c>
      <c r="B677" s="4" t="s">
        <v>1351</v>
      </c>
      <c r="C677" s="8">
        <v>1581267.38</v>
      </c>
      <c r="D677" s="7">
        <f t="shared" si="20"/>
        <v>2.819936346249473E-3</v>
      </c>
      <c r="E677" s="8">
        <f t="shared" si="21"/>
        <v>15966494</v>
      </c>
      <c r="G677" s="20"/>
      <c r="H677" s="21"/>
      <c r="J677" s="22"/>
    </row>
    <row r="678" spans="1:10" x14ac:dyDescent="0.3">
      <c r="A678" s="18" t="s">
        <v>1352</v>
      </c>
      <c r="B678" s="4" t="s">
        <v>1353</v>
      </c>
      <c r="C678" s="8">
        <v>4042.48</v>
      </c>
      <c r="D678" s="7">
        <f t="shared" si="20"/>
        <v>7.2091136674093472E-6</v>
      </c>
      <c r="E678" s="8">
        <f t="shared" si="21"/>
        <v>40818</v>
      </c>
      <c r="G678" s="20"/>
      <c r="H678" s="21"/>
      <c r="J678" s="22"/>
    </row>
    <row r="679" spans="1:10" x14ac:dyDescent="0.3">
      <c r="A679" s="18" t="s">
        <v>1354</v>
      </c>
      <c r="B679" s="4" t="s">
        <v>1355</v>
      </c>
      <c r="C679" s="8">
        <v>11853.99</v>
      </c>
      <c r="D679" s="7">
        <f t="shared" si="20"/>
        <v>2.1139686856170897E-5</v>
      </c>
      <c r="E679" s="8">
        <f t="shared" si="21"/>
        <v>119693</v>
      </c>
      <c r="G679" s="20"/>
      <c r="H679" s="21"/>
      <c r="J679" s="22"/>
    </row>
    <row r="680" spans="1:10" x14ac:dyDescent="0.3">
      <c r="A680" s="18" t="s">
        <v>1356</v>
      </c>
      <c r="B680" s="4" t="s">
        <v>1357</v>
      </c>
      <c r="C680" s="8">
        <v>7876.52</v>
      </c>
      <c r="D680" s="7">
        <f t="shared" si="20"/>
        <v>1.4046508080095158E-5</v>
      </c>
      <c r="E680" s="8">
        <f t="shared" si="21"/>
        <v>79531</v>
      </c>
      <c r="G680" s="20"/>
      <c r="H680" s="21"/>
      <c r="J680" s="22"/>
    </row>
    <row r="681" spans="1:10" x14ac:dyDescent="0.3">
      <c r="A681" s="18" t="s">
        <v>1358</v>
      </c>
      <c r="B681" s="4" t="s">
        <v>1359</v>
      </c>
      <c r="C681" s="8">
        <v>6212.29</v>
      </c>
      <c r="D681" s="7">
        <f t="shared" si="20"/>
        <v>1.1078621228777982E-5</v>
      </c>
      <c r="E681" s="8">
        <f t="shared" si="21"/>
        <v>62727</v>
      </c>
      <c r="G681" s="20"/>
      <c r="H681" s="21"/>
      <c r="J681" s="22"/>
    </row>
    <row r="682" spans="1:10" x14ac:dyDescent="0.3">
      <c r="A682" s="18" t="s">
        <v>1360</v>
      </c>
      <c r="B682" s="4" t="s">
        <v>1361</v>
      </c>
      <c r="C682" s="8">
        <v>97929.52</v>
      </c>
      <c r="D682" s="7">
        <f t="shared" si="20"/>
        <v>1.7464156682898543E-4</v>
      </c>
      <c r="E682" s="8">
        <f t="shared" si="21"/>
        <v>988821</v>
      </c>
      <c r="G682" s="20"/>
      <c r="H682" s="21"/>
      <c r="J682" s="22"/>
    </row>
    <row r="683" spans="1:10" x14ac:dyDescent="0.3">
      <c r="A683" s="18" t="s">
        <v>1362</v>
      </c>
      <c r="B683" s="4" t="s">
        <v>1363</v>
      </c>
      <c r="C683" s="8">
        <v>11762.95</v>
      </c>
      <c r="D683" s="7">
        <f t="shared" si="20"/>
        <v>2.0977331641480671E-5</v>
      </c>
      <c r="E683" s="8">
        <f t="shared" si="21"/>
        <v>118774</v>
      </c>
      <c r="G683" s="20"/>
      <c r="H683" s="21"/>
      <c r="J683" s="22"/>
    </row>
    <row r="684" spans="1:10" x14ac:dyDescent="0.3">
      <c r="A684" s="18" t="s">
        <v>1364</v>
      </c>
      <c r="B684" s="4" t="s">
        <v>1365</v>
      </c>
      <c r="C684" s="8">
        <v>9553.9699999999993</v>
      </c>
      <c r="D684" s="7">
        <f t="shared" si="20"/>
        <v>1.7037970677657993E-5</v>
      </c>
      <c r="E684" s="8">
        <f t="shared" si="21"/>
        <v>96469</v>
      </c>
      <c r="G684" s="20"/>
      <c r="H684" s="21"/>
      <c r="J684" s="22"/>
    </row>
    <row r="685" spans="1:10" x14ac:dyDescent="0.3">
      <c r="A685" s="18" t="s">
        <v>1366</v>
      </c>
      <c r="B685" s="4" t="s">
        <v>1367</v>
      </c>
      <c r="C685" s="8">
        <v>5611.21</v>
      </c>
      <c r="D685" s="7">
        <f t="shared" si="20"/>
        <v>1.0006691610522255E-5</v>
      </c>
      <c r="E685" s="8">
        <f t="shared" si="21"/>
        <v>56658</v>
      </c>
      <c r="G685" s="20"/>
      <c r="H685" s="21"/>
      <c r="J685" s="22"/>
    </row>
    <row r="686" spans="1:10" x14ac:dyDescent="0.3">
      <c r="A686" s="18" t="s">
        <v>1368</v>
      </c>
      <c r="B686" s="4" t="s">
        <v>1369</v>
      </c>
      <c r="C686" s="8">
        <v>908.88</v>
      </c>
      <c r="D686" s="7">
        <f t="shared" si="20"/>
        <v>1.6208414710858205E-6</v>
      </c>
      <c r="E686" s="8">
        <f t="shared" si="21"/>
        <v>9177</v>
      </c>
      <c r="G686" s="20"/>
      <c r="H686" s="21"/>
      <c r="J686" s="22"/>
    </row>
    <row r="687" spans="1:10" x14ac:dyDescent="0.3">
      <c r="A687" s="18" t="s">
        <v>1370</v>
      </c>
      <c r="B687" s="4" t="s">
        <v>1371</v>
      </c>
      <c r="C687" s="8">
        <v>312.12</v>
      </c>
      <c r="D687" s="7">
        <f t="shared" si="20"/>
        <v>5.5661587883472661E-7</v>
      </c>
      <c r="E687" s="8">
        <f t="shared" si="21"/>
        <v>3152</v>
      </c>
      <c r="G687" s="20"/>
      <c r="H687" s="21"/>
      <c r="J687" s="22"/>
    </row>
    <row r="688" spans="1:10" x14ac:dyDescent="0.3">
      <c r="A688" s="18" t="s">
        <v>1372</v>
      </c>
      <c r="B688" s="4" t="s">
        <v>1373</v>
      </c>
      <c r="C688" s="8">
        <v>520.20000000000005</v>
      </c>
      <c r="D688" s="7">
        <f t="shared" si="20"/>
        <v>9.2769313139121105E-7</v>
      </c>
      <c r="E688" s="8">
        <f t="shared" si="21"/>
        <v>5253</v>
      </c>
      <c r="G688" s="20"/>
      <c r="H688" s="21"/>
      <c r="J688" s="22"/>
    </row>
    <row r="689" spans="1:10" x14ac:dyDescent="0.3">
      <c r="A689" s="18" t="s">
        <v>1374</v>
      </c>
      <c r="B689" s="4" t="s">
        <v>1375</v>
      </c>
      <c r="C689" s="8">
        <v>912.67</v>
      </c>
      <c r="D689" s="7">
        <f t="shared" si="20"/>
        <v>1.6276003272334034E-6</v>
      </c>
      <c r="E689" s="8">
        <f t="shared" si="21"/>
        <v>9215</v>
      </c>
      <c r="G689" s="20"/>
      <c r="H689" s="21"/>
      <c r="J689" s="22"/>
    </row>
    <row r="690" spans="1:10" x14ac:dyDescent="0.3">
      <c r="A690" s="18" t="s">
        <v>1376</v>
      </c>
      <c r="B690" s="4" t="s">
        <v>1377</v>
      </c>
      <c r="C690" s="8">
        <v>402468.66</v>
      </c>
      <c r="D690" s="7">
        <f t="shared" si="20"/>
        <v>7.1773819969670242E-4</v>
      </c>
      <c r="E690" s="8">
        <f t="shared" si="21"/>
        <v>4063837</v>
      </c>
      <c r="G690" s="20"/>
      <c r="H690" s="21"/>
      <c r="J690" s="22"/>
    </row>
    <row r="691" spans="1:10" x14ac:dyDescent="0.3">
      <c r="A691" s="18" t="s">
        <v>1378</v>
      </c>
      <c r="B691" s="4" t="s">
        <v>1379</v>
      </c>
      <c r="C691" s="8">
        <v>826900.28</v>
      </c>
      <c r="D691" s="7">
        <f t="shared" si="20"/>
        <v>1.4746438102681068E-3</v>
      </c>
      <c r="E691" s="8">
        <f t="shared" si="21"/>
        <v>8349441</v>
      </c>
      <c r="G691" s="20"/>
      <c r="H691" s="21"/>
      <c r="J691" s="22"/>
    </row>
    <row r="692" spans="1:10" x14ac:dyDescent="0.3">
      <c r="A692" s="18" t="s">
        <v>1380</v>
      </c>
      <c r="B692" s="4" t="s">
        <v>1381</v>
      </c>
      <c r="C692" s="8">
        <v>292264.78000000003</v>
      </c>
      <c r="D692" s="7">
        <f t="shared" si="20"/>
        <v>5.2120728364775739E-4</v>
      </c>
      <c r="E692" s="8">
        <f t="shared" si="21"/>
        <v>2951078</v>
      </c>
      <c r="G692" s="20"/>
      <c r="H692" s="21"/>
      <c r="J692" s="22"/>
    </row>
    <row r="693" spans="1:10" x14ac:dyDescent="0.3">
      <c r="A693" s="18" t="s">
        <v>1382</v>
      </c>
      <c r="B693" s="4" t="s">
        <v>1383</v>
      </c>
      <c r="C693" s="8">
        <v>6285.44</v>
      </c>
      <c r="D693" s="7">
        <f t="shared" si="20"/>
        <v>1.1209072502444392E-5</v>
      </c>
      <c r="E693" s="8">
        <f t="shared" si="21"/>
        <v>63466</v>
      </c>
      <c r="G693" s="20"/>
      <c r="H693" s="21"/>
      <c r="J693" s="22"/>
    </row>
    <row r="694" spans="1:10" x14ac:dyDescent="0.3">
      <c r="A694" s="18" t="s">
        <v>1384</v>
      </c>
      <c r="B694" s="4" t="s">
        <v>1385</v>
      </c>
      <c r="C694" s="8">
        <v>10702.34</v>
      </c>
      <c r="D694" s="7">
        <f t="shared" si="20"/>
        <v>1.9085904090375648E-5</v>
      </c>
      <c r="E694" s="8">
        <f t="shared" si="21"/>
        <v>108064</v>
      </c>
      <c r="G694" s="20"/>
      <c r="H694" s="21"/>
      <c r="J694" s="22"/>
    </row>
    <row r="695" spans="1:10" x14ac:dyDescent="0.3">
      <c r="A695" s="18" t="s">
        <v>1386</v>
      </c>
      <c r="B695" s="4" t="s">
        <v>1387</v>
      </c>
      <c r="C695" s="8">
        <v>489706.68</v>
      </c>
      <c r="D695" s="7">
        <f t="shared" si="20"/>
        <v>8.7331319383389795E-4</v>
      </c>
      <c r="E695" s="8">
        <f t="shared" si="21"/>
        <v>4944704</v>
      </c>
      <c r="G695" s="20"/>
      <c r="H695" s="21"/>
      <c r="J695" s="22"/>
    </row>
    <row r="696" spans="1:10" x14ac:dyDescent="0.3">
      <c r="A696" s="18" t="s">
        <v>1388</v>
      </c>
      <c r="B696" s="4" t="s">
        <v>1389</v>
      </c>
      <c r="C696" s="8">
        <v>10789.93</v>
      </c>
      <c r="D696" s="7">
        <f t="shared" si="20"/>
        <v>1.9242106784298289E-5</v>
      </c>
      <c r="E696" s="8">
        <f t="shared" si="21"/>
        <v>108949</v>
      </c>
      <c r="G696" s="20"/>
      <c r="H696" s="21"/>
      <c r="J696" s="22"/>
    </row>
    <row r="697" spans="1:10" x14ac:dyDescent="0.3">
      <c r="A697" s="18" t="s">
        <v>1390</v>
      </c>
      <c r="B697" s="4" t="s">
        <v>1391</v>
      </c>
      <c r="C697" s="8">
        <v>4347.3900000000003</v>
      </c>
      <c r="D697" s="7">
        <f t="shared" si="20"/>
        <v>7.7528716695094907E-6</v>
      </c>
      <c r="E697" s="8">
        <f t="shared" si="21"/>
        <v>43897</v>
      </c>
      <c r="G697" s="20"/>
      <c r="H697" s="21"/>
      <c r="J697" s="22"/>
    </row>
    <row r="698" spans="1:10" x14ac:dyDescent="0.3">
      <c r="A698" s="18" t="s">
        <v>1392</v>
      </c>
      <c r="B698" s="4" t="s">
        <v>1393</v>
      </c>
      <c r="C698" s="8">
        <v>26247.61</v>
      </c>
      <c r="D698" s="7">
        <f t="shared" si="20"/>
        <v>4.6808395833208885E-5</v>
      </c>
      <c r="E698" s="8">
        <f t="shared" si="21"/>
        <v>265029</v>
      </c>
      <c r="G698" s="20"/>
      <c r="H698" s="21"/>
      <c r="J698" s="22"/>
    </row>
    <row r="699" spans="1:10" x14ac:dyDescent="0.3">
      <c r="A699" s="18" t="s">
        <v>1394</v>
      </c>
      <c r="B699" s="4" t="s">
        <v>1395</v>
      </c>
      <c r="C699" s="8">
        <v>586634.39</v>
      </c>
      <c r="D699" s="7">
        <f t="shared" si="20"/>
        <v>1.0461681934657303E-3</v>
      </c>
      <c r="E699" s="8">
        <f t="shared" si="21"/>
        <v>5923410</v>
      </c>
      <c r="G699" s="20"/>
      <c r="H699" s="21"/>
      <c r="J699" s="22"/>
    </row>
    <row r="700" spans="1:10" x14ac:dyDescent="0.3">
      <c r="A700" s="18" t="s">
        <v>1396</v>
      </c>
      <c r="B700" s="4" t="s">
        <v>1397</v>
      </c>
      <c r="C700" s="8">
        <v>59530.17</v>
      </c>
      <c r="D700" s="7">
        <f t="shared" si="20"/>
        <v>1.0616249484727244E-4</v>
      </c>
      <c r="E700" s="8">
        <f t="shared" si="21"/>
        <v>601093</v>
      </c>
      <c r="G700" s="20"/>
      <c r="H700" s="21"/>
      <c r="J700" s="22"/>
    </row>
    <row r="701" spans="1:10" x14ac:dyDescent="0.3">
      <c r="A701" s="18" t="s">
        <v>1398</v>
      </c>
      <c r="B701" s="4" t="s">
        <v>1399</v>
      </c>
      <c r="C701" s="8">
        <v>12756.05</v>
      </c>
      <c r="D701" s="7">
        <f t="shared" si="20"/>
        <v>2.2748365952869773E-5</v>
      </c>
      <c r="E701" s="8">
        <f t="shared" si="21"/>
        <v>128801</v>
      </c>
      <c r="G701" s="20"/>
      <c r="H701" s="21"/>
      <c r="J701" s="22"/>
    </row>
    <row r="702" spans="1:10" x14ac:dyDescent="0.3">
      <c r="A702" s="18" t="s">
        <v>1400</v>
      </c>
      <c r="B702" s="4" t="s">
        <v>1401</v>
      </c>
      <c r="C702" s="8">
        <v>7018.65</v>
      </c>
      <c r="D702" s="7">
        <f t="shared" si="20"/>
        <v>1.2516634749402003E-5</v>
      </c>
      <c r="E702" s="8">
        <f t="shared" si="21"/>
        <v>70869</v>
      </c>
      <c r="G702" s="20"/>
      <c r="H702" s="21"/>
      <c r="J702" s="22"/>
    </row>
    <row r="703" spans="1:10" x14ac:dyDescent="0.3">
      <c r="A703" s="18" t="s">
        <v>1402</v>
      </c>
      <c r="B703" s="4" t="s">
        <v>1403</v>
      </c>
      <c r="C703" s="8">
        <v>37558.089999999997</v>
      </c>
      <c r="D703" s="7">
        <f t="shared" si="20"/>
        <v>6.6978819917671905E-5</v>
      </c>
      <c r="E703" s="8">
        <f t="shared" si="21"/>
        <v>379234</v>
      </c>
      <c r="G703" s="20"/>
      <c r="H703" s="21"/>
      <c r="J703" s="22"/>
    </row>
    <row r="704" spans="1:10" x14ac:dyDescent="0.3">
      <c r="A704" s="18" t="s">
        <v>1404</v>
      </c>
      <c r="B704" s="4" t="s">
        <v>1405</v>
      </c>
      <c r="C704" s="8">
        <v>385697.73</v>
      </c>
      <c r="D704" s="7">
        <f t="shared" si="20"/>
        <v>6.8782994024256397E-4</v>
      </c>
      <c r="E704" s="8">
        <f t="shared" si="21"/>
        <v>3894497</v>
      </c>
      <c r="G704" s="20"/>
      <c r="H704" s="21"/>
      <c r="J704" s="22"/>
    </row>
    <row r="705" spans="1:10" x14ac:dyDescent="0.3">
      <c r="A705" s="18" t="s">
        <v>1406</v>
      </c>
      <c r="B705" s="4" t="s">
        <v>1407</v>
      </c>
      <c r="C705" s="8">
        <v>291715.15999999997</v>
      </c>
      <c r="D705" s="7">
        <f t="shared" si="20"/>
        <v>5.2022712467260303E-4</v>
      </c>
      <c r="E705" s="8">
        <f t="shared" si="21"/>
        <v>2945529</v>
      </c>
      <c r="G705" s="20"/>
      <c r="H705" s="21"/>
      <c r="J705" s="22"/>
    </row>
    <row r="706" spans="1:10" x14ac:dyDescent="0.3">
      <c r="A706" s="18" t="s">
        <v>1408</v>
      </c>
      <c r="B706" s="4" t="s">
        <v>1409</v>
      </c>
      <c r="C706" s="8">
        <v>454773.92</v>
      </c>
      <c r="D706" s="7">
        <f t="shared" si="20"/>
        <v>8.1101622821963873E-4</v>
      </c>
      <c r="E706" s="8">
        <f t="shared" si="21"/>
        <v>4591978</v>
      </c>
      <c r="G706" s="20"/>
      <c r="H706" s="21"/>
      <c r="J706" s="22"/>
    </row>
    <row r="707" spans="1:10" x14ac:dyDescent="0.3">
      <c r="A707" s="18" t="s">
        <v>1410</v>
      </c>
      <c r="B707" s="4" t="s">
        <v>1411</v>
      </c>
      <c r="C707" s="8">
        <v>2206523.7799999998</v>
      </c>
      <c r="D707" s="7">
        <f t="shared" si="20"/>
        <v>3.9349806900372377E-3</v>
      </c>
      <c r="E707" s="8">
        <f t="shared" si="21"/>
        <v>22279881</v>
      </c>
      <c r="G707" s="20"/>
      <c r="H707" s="21"/>
      <c r="J707" s="22"/>
    </row>
    <row r="708" spans="1:10" x14ac:dyDescent="0.3">
      <c r="A708" s="18" t="s">
        <v>1412</v>
      </c>
      <c r="B708" s="4" t="s">
        <v>1413</v>
      </c>
      <c r="C708" s="8">
        <v>702537.48</v>
      </c>
      <c r="D708" s="7">
        <f t="shared" si="20"/>
        <v>1.2528627349882549E-3</v>
      </c>
      <c r="E708" s="8">
        <f t="shared" si="21"/>
        <v>7093715</v>
      </c>
      <c r="G708" s="20"/>
      <c r="H708" s="21"/>
      <c r="J708" s="22"/>
    </row>
    <row r="709" spans="1:10" x14ac:dyDescent="0.3">
      <c r="A709" s="18" t="s">
        <v>1414</v>
      </c>
      <c r="B709" s="4" t="s">
        <v>1415</v>
      </c>
      <c r="C709" s="8">
        <v>5085.13</v>
      </c>
      <c r="D709" s="7">
        <f t="shared" si="20"/>
        <v>9.0685124437358489E-6</v>
      </c>
      <c r="E709" s="8">
        <f t="shared" si="21"/>
        <v>51346</v>
      </c>
      <c r="G709" s="20"/>
      <c r="H709" s="21"/>
      <c r="J709" s="22"/>
    </row>
    <row r="710" spans="1:10" x14ac:dyDescent="0.3">
      <c r="A710" s="18" t="s">
        <v>1416</v>
      </c>
      <c r="B710" s="4" t="s">
        <v>1417</v>
      </c>
      <c r="C710" s="8">
        <v>75172.539999999994</v>
      </c>
      <c r="D710" s="7">
        <f t="shared" si="20"/>
        <v>1.3405814884127462E-4</v>
      </c>
      <c r="E710" s="8">
        <f t="shared" si="21"/>
        <v>759038</v>
      </c>
      <c r="G710" s="20"/>
      <c r="H710" s="21"/>
      <c r="J710" s="22"/>
    </row>
    <row r="711" spans="1:10" x14ac:dyDescent="0.3">
      <c r="A711" s="18" t="s">
        <v>1418</v>
      </c>
      <c r="B711" s="4" t="s">
        <v>1419</v>
      </c>
      <c r="C711" s="8">
        <v>25787.82</v>
      </c>
      <c r="D711" s="7">
        <f t="shared" si="20"/>
        <v>4.5988434232127829E-5</v>
      </c>
      <c r="E711" s="8">
        <f t="shared" si="21"/>
        <v>260387</v>
      </c>
      <c r="G711" s="20"/>
      <c r="H711" s="21"/>
      <c r="J711" s="22"/>
    </row>
    <row r="712" spans="1:10" x14ac:dyDescent="0.3">
      <c r="A712" s="18" t="s">
        <v>1420</v>
      </c>
      <c r="B712" s="4" t="s">
        <v>1421</v>
      </c>
      <c r="C712" s="8">
        <v>305017.87</v>
      </c>
      <c r="D712" s="7">
        <f t="shared" ref="D712:D775" si="22">+C712/$C$2135</f>
        <v>5.4395037091614239E-4</v>
      </c>
      <c r="E712" s="8">
        <f t="shared" ref="E712:E775" si="23">ROUND(D712*$E$6,0)</f>
        <v>3079850</v>
      </c>
      <c r="G712" s="20"/>
      <c r="H712" s="21"/>
      <c r="J712" s="22"/>
    </row>
    <row r="713" spans="1:10" x14ac:dyDescent="0.3">
      <c r="A713" s="18" t="s">
        <v>1422</v>
      </c>
      <c r="B713" s="4" t="s">
        <v>1423</v>
      </c>
      <c r="C713" s="8">
        <v>9428.84</v>
      </c>
      <c r="D713" s="7">
        <f t="shared" si="22"/>
        <v>1.6814821424426578E-5</v>
      </c>
      <c r="E713" s="8">
        <f t="shared" si="23"/>
        <v>95206</v>
      </c>
      <c r="G713" s="20"/>
      <c r="H713" s="21"/>
      <c r="J713" s="22"/>
    </row>
    <row r="714" spans="1:10" x14ac:dyDescent="0.3">
      <c r="A714" s="18" t="s">
        <v>1424</v>
      </c>
      <c r="B714" s="4" t="s">
        <v>1425</v>
      </c>
      <c r="C714" s="8">
        <v>883871.18</v>
      </c>
      <c r="D714" s="7">
        <f t="shared" si="22"/>
        <v>1.5762422582096208E-3</v>
      </c>
      <c r="E714" s="8">
        <f t="shared" si="23"/>
        <v>8924692</v>
      </c>
      <c r="G714" s="20"/>
      <c r="H714" s="21"/>
      <c r="J714" s="22"/>
    </row>
    <row r="715" spans="1:10" x14ac:dyDescent="0.3">
      <c r="A715" s="18" t="s">
        <v>1426</v>
      </c>
      <c r="B715" s="4" t="s">
        <v>1427</v>
      </c>
      <c r="C715" s="8">
        <v>12730.82</v>
      </c>
      <c r="D715" s="7">
        <f t="shared" si="22"/>
        <v>2.2703372300995492E-5</v>
      </c>
      <c r="E715" s="8">
        <f t="shared" si="23"/>
        <v>128547</v>
      </c>
      <c r="G715" s="20"/>
      <c r="H715" s="21"/>
      <c r="J715" s="22"/>
    </row>
    <row r="716" spans="1:10" x14ac:dyDescent="0.3">
      <c r="A716" s="18" t="s">
        <v>1428</v>
      </c>
      <c r="B716" s="4" t="s">
        <v>1429</v>
      </c>
      <c r="C716" s="8">
        <v>118887.13</v>
      </c>
      <c r="D716" s="7">
        <f t="shared" si="22"/>
        <v>2.1201609748522487E-4</v>
      </c>
      <c r="E716" s="8">
        <f t="shared" si="23"/>
        <v>1200436</v>
      </c>
      <c r="G716" s="20"/>
      <c r="H716" s="21"/>
      <c r="J716" s="22"/>
    </row>
    <row r="717" spans="1:10" x14ac:dyDescent="0.3">
      <c r="A717" s="18" t="s">
        <v>1430</v>
      </c>
      <c r="B717" s="4" t="s">
        <v>1431</v>
      </c>
      <c r="C717" s="8">
        <v>32597.4</v>
      </c>
      <c r="D717" s="7">
        <f t="shared" si="22"/>
        <v>5.813222622301396E-5</v>
      </c>
      <c r="E717" s="8">
        <f t="shared" si="23"/>
        <v>329145</v>
      </c>
      <c r="G717" s="20"/>
      <c r="H717" s="21"/>
      <c r="J717" s="22"/>
    </row>
    <row r="718" spans="1:10" x14ac:dyDescent="0.3">
      <c r="A718" s="18" t="s">
        <v>1432</v>
      </c>
      <c r="B718" s="4" t="s">
        <v>1433</v>
      </c>
      <c r="C718" s="8">
        <v>6365.21</v>
      </c>
      <c r="D718" s="7">
        <f t="shared" si="22"/>
        <v>1.1351329482627163E-5</v>
      </c>
      <c r="E718" s="8">
        <f t="shared" si="23"/>
        <v>64271</v>
      </c>
      <c r="G718" s="20"/>
      <c r="H718" s="21"/>
      <c r="J718" s="22"/>
    </row>
    <row r="719" spans="1:10" x14ac:dyDescent="0.3">
      <c r="A719" s="18" t="s">
        <v>1434</v>
      </c>
      <c r="B719" s="4" t="s">
        <v>1435</v>
      </c>
      <c r="C719" s="8">
        <v>2552.67</v>
      </c>
      <c r="D719" s="7">
        <f t="shared" si="22"/>
        <v>4.5522768660292245E-6</v>
      </c>
      <c r="E719" s="8">
        <f t="shared" si="23"/>
        <v>25775</v>
      </c>
      <c r="G719" s="20"/>
      <c r="H719" s="21"/>
      <c r="J719" s="22"/>
    </row>
    <row r="720" spans="1:10" x14ac:dyDescent="0.3">
      <c r="A720" s="18" t="s">
        <v>1436</v>
      </c>
      <c r="B720" s="4" t="s">
        <v>1437</v>
      </c>
      <c r="C720" s="8">
        <v>19821.099999999999</v>
      </c>
      <c r="D720" s="7">
        <f t="shared" si="22"/>
        <v>3.5347747648247463E-5</v>
      </c>
      <c r="E720" s="8">
        <f t="shared" si="23"/>
        <v>200139</v>
      </c>
      <c r="G720" s="20"/>
      <c r="H720" s="21"/>
      <c r="J720" s="22"/>
    </row>
    <row r="721" spans="1:10" x14ac:dyDescent="0.3">
      <c r="A721" s="18" t="s">
        <v>1438</v>
      </c>
      <c r="B721" s="4" t="s">
        <v>1439</v>
      </c>
      <c r="C721" s="8">
        <v>19065.72</v>
      </c>
      <c r="D721" s="7">
        <f t="shared" si="22"/>
        <v>3.4000648767835522E-5</v>
      </c>
      <c r="E721" s="8">
        <f t="shared" si="23"/>
        <v>192512</v>
      </c>
      <c r="G721" s="20"/>
      <c r="H721" s="21"/>
      <c r="J721" s="22"/>
    </row>
    <row r="722" spans="1:10" x14ac:dyDescent="0.3">
      <c r="A722" s="18" t="s">
        <v>1440</v>
      </c>
      <c r="B722" s="4" t="s">
        <v>1441</v>
      </c>
      <c r="C722" s="8">
        <v>42559.78</v>
      </c>
      <c r="D722" s="7">
        <f t="shared" si="22"/>
        <v>7.5898530525799748E-5</v>
      </c>
      <c r="E722" s="8">
        <f t="shared" si="23"/>
        <v>429738</v>
      </c>
      <c r="G722" s="20"/>
      <c r="H722" s="21"/>
      <c r="J722" s="22"/>
    </row>
    <row r="723" spans="1:10" x14ac:dyDescent="0.3">
      <c r="A723" s="18" t="s">
        <v>1442</v>
      </c>
      <c r="B723" s="4" t="s">
        <v>1443</v>
      </c>
      <c r="C723" s="8">
        <v>64132.28</v>
      </c>
      <c r="D723" s="7">
        <f t="shared" si="22"/>
        <v>1.1436961871675881E-4</v>
      </c>
      <c r="E723" s="8">
        <f t="shared" si="23"/>
        <v>647561</v>
      </c>
      <c r="G723" s="20"/>
      <c r="H723" s="21"/>
      <c r="J723" s="22"/>
    </row>
    <row r="724" spans="1:10" x14ac:dyDescent="0.3">
      <c r="A724" s="18" t="s">
        <v>1444</v>
      </c>
      <c r="B724" s="4" t="s">
        <v>1445</v>
      </c>
      <c r="C724" s="8">
        <v>684.54</v>
      </c>
      <c r="D724" s="7">
        <f t="shared" si="22"/>
        <v>1.2207671206507872E-6</v>
      </c>
      <c r="E724" s="8">
        <f t="shared" si="23"/>
        <v>6912</v>
      </c>
      <c r="G724" s="20"/>
      <c r="H724" s="21"/>
      <c r="J724" s="22"/>
    </row>
    <row r="725" spans="1:10" x14ac:dyDescent="0.3">
      <c r="A725" s="18" t="s">
        <v>1446</v>
      </c>
      <c r="B725" s="4" t="s">
        <v>1447</v>
      </c>
      <c r="C725" s="8">
        <v>10950.32</v>
      </c>
      <c r="D725" s="7">
        <f t="shared" si="22"/>
        <v>1.952813658311381E-5</v>
      </c>
      <c r="E725" s="8">
        <f t="shared" si="23"/>
        <v>110568</v>
      </c>
      <c r="G725" s="20"/>
      <c r="H725" s="21"/>
      <c r="J725" s="22"/>
    </row>
    <row r="726" spans="1:10" x14ac:dyDescent="0.3">
      <c r="A726" s="18" t="s">
        <v>1448</v>
      </c>
      <c r="B726" s="4" t="s">
        <v>1449</v>
      </c>
      <c r="C726" s="8">
        <v>9452.2199999999993</v>
      </c>
      <c r="D726" s="7">
        <f t="shared" si="22"/>
        <v>1.6856515898497945E-5</v>
      </c>
      <c r="E726" s="8">
        <f t="shared" si="23"/>
        <v>95442</v>
      </c>
      <c r="G726" s="20"/>
      <c r="H726" s="21"/>
      <c r="J726" s="22"/>
    </row>
    <row r="727" spans="1:10" x14ac:dyDescent="0.3">
      <c r="A727" s="18" t="s">
        <v>1450</v>
      </c>
      <c r="B727" s="4" t="s">
        <v>1451</v>
      </c>
      <c r="C727" s="8">
        <v>5699.72</v>
      </c>
      <c r="D727" s="7">
        <f t="shared" si="22"/>
        <v>1.0164534976649583E-5</v>
      </c>
      <c r="E727" s="8">
        <f t="shared" si="23"/>
        <v>57552</v>
      </c>
      <c r="G727" s="20"/>
      <c r="H727" s="21"/>
      <c r="J727" s="22"/>
    </row>
    <row r="728" spans="1:10" x14ac:dyDescent="0.3">
      <c r="A728" s="18" t="s">
        <v>1452</v>
      </c>
      <c r="B728" s="4" t="s">
        <v>1453</v>
      </c>
      <c r="C728" s="8">
        <v>364.2</v>
      </c>
      <c r="D728" s="7">
        <f t="shared" si="22"/>
        <v>6.4949219233502306E-7</v>
      </c>
      <c r="E728" s="8">
        <f t="shared" si="23"/>
        <v>3677</v>
      </c>
      <c r="G728" s="20"/>
      <c r="H728" s="21"/>
      <c r="J728" s="22"/>
    </row>
    <row r="729" spans="1:10" x14ac:dyDescent="0.3">
      <c r="A729" s="18" t="s">
        <v>1454</v>
      </c>
      <c r="B729" s="4" t="s">
        <v>1455</v>
      </c>
      <c r="C729" s="8">
        <v>672977.18</v>
      </c>
      <c r="D729" s="7">
        <f t="shared" si="22"/>
        <v>1.2001466887140075E-3</v>
      </c>
      <c r="E729" s="8">
        <f t="shared" si="23"/>
        <v>6795237</v>
      </c>
      <c r="G729" s="20"/>
      <c r="H729" s="21"/>
      <c r="J729" s="22"/>
    </row>
    <row r="730" spans="1:10" x14ac:dyDescent="0.3">
      <c r="A730" s="18" t="s">
        <v>1456</v>
      </c>
      <c r="B730" s="4" t="s">
        <v>1457</v>
      </c>
      <c r="C730" s="8">
        <v>167485.04999999999</v>
      </c>
      <c r="D730" s="7">
        <f t="shared" si="22"/>
        <v>2.9868268069149084E-4</v>
      </c>
      <c r="E730" s="8">
        <f t="shared" si="23"/>
        <v>1691143</v>
      </c>
      <c r="G730" s="20"/>
      <c r="H730" s="21"/>
      <c r="J730" s="22"/>
    </row>
    <row r="731" spans="1:10" x14ac:dyDescent="0.3">
      <c r="A731" s="18" t="s">
        <v>1458</v>
      </c>
      <c r="B731" s="4" t="s">
        <v>1459</v>
      </c>
      <c r="C731" s="8">
        <v>505255.86</v>
      </c>
      <c r="D731" s="7">
        <f t="shared" si="22"/>
        <v>9.0104265843360106E-4</v>
      </c>
      <c r="E731" s="8">
        <f t="shared" si="23"/>
        <v>5101708</v>
      </c>
      <c r="G731" s="20"/>
      <c r="H731" s="21"/>
      <c r="J731" s="22"/>
    </row>
    <row r="732" spans="1:10" x14ac:dyDescent="0.3">
      <c r="A732" s="18" t="s">
        <v>1460</v>
      </c>
      <c r="B732" s="4" t="s">
        <v>1461</v>
      </c>
      <c r="C732" s="8">
        <v>8653.56</v>
      </c>
      <c r="D732" s="7">
        <f t="shared" si="22"/>
        <v>1.543223409089144E-5</v>
      </c>
      <c r="E732" s="8">
        <f t="shared" si="23"/>
        <v>87377</v>
      </c>
      <c r="G732" s="20"/>
      <c r="H732" s="21"/>
      <c r="J732" s="22"/>
    </row>
    <row r="733" spans="1:10" x14ac:dyDescent="0.3">
      <c r="A733" s="18" t="s">
        <v>1462</v>
      </c>
      <c r="B733" s="4" t="s">
        <v>1463</v>
      </c>
      <c r="C733" s="8">
        <v>34921.11</v>
      </c>
      <c r="D733" s="7">
        <f t="shared" si="22"/>
        <v>6.2276189710797633E-5</v>
      </c>
      <c r="E733" s="8">
        <f t="shared" si="23"/>
        <v>352608</v>
      </c>
      <c r="G733" s="20"/>
      <c r="H733" s="21"/>
      <c r="J733" s="22"/>
    </row>
    <row r="734" spans="1:10" x14ac:dyDescent="0.3">
      <c r="A734" s="18" t="s">
        <v>1464</v>
      </c>
      <c r="B734" s="4" t="s">
        <v>1465</v>
      </c>
      <c r="C734" s="8">
        <v>20194.2</v>
      </c>
      <c r="D734" s="7">
        <f t="shared" si="22"/>
        <v>3.6013111560823515E-5</v>
      </c>
      <c r="E734" s="8">
        <f t="shared" si="23"/>
        <v>203906</v>
      </c>
      <c r="G734" s="20"/>
      <c r="H734" s="21"/>
      <c r="J734" s="22"/>
    </row>
    <row r="735" spans="1:10" x14ac:dyDescent="0.3">
      <c r="A735" s="18" t="s">
        <v>1466</v>
      </c>
      <c r="B735" s="4" t="s">
        <v>1467</v>
      </c>
      <c r="C735" s="8">
        <v>1195057.28</v>
      </c>
      <c r="D735" s="7">
        <f t="shared" si="22"/>
        <v>2.1311926764226515E-3</v>
      </c>
      <c r="E735" s="8">
        <f t="shared" si="23"/>
        <v>12066824</v>
      </c>
      <c r="G735" s="20"/>
      <c r="H735" s="21"/>
      <c r="J735" s="22"/>
    </row>
    <row r="736" spans="1:10" x14ac:dyDescent="0.3">
      <c r="A736" s="18" t="s">
        <v>1468</v>
      </c>
      <c r="B736" s="4" t="s">
        <v>1469</v>
      </c>
      <c r="C736" s="8">
        <v>11423.16</v>
      </c>
      <c r="D736" s="7">
        <f t="shared" si="22"/>
        <v>2.037137076275053E-5</v>
      </c>
      <c r="E736" s="8">
        <f t="shared" si="23"/>
        <v>115343</v>
      </c>
      <c r="G736" s="20"/>
      <c r="H736" s="21"/>
      <c r="J736" s="22"/>
    </row>
    <row r="737" spans="1:10" x14ac:dyDescent="0.3">
      <c r="A737" s="18" t="s">
        <v>1470</v>
      </c>
      <c r="B737" s="4" t="s">
        <v>1471</v>
      </c>
      <c r="C737" s="8">
        <v>28721.200000000001</v>
      </c>
      <c r="D737" s="7">
        <f t="shared" si="22"/>
        <v>5.1219646223208861E-5</v>
      </c>
      <c r="E737" s="8">
        <f t="shared" si="23"/>
        <v>290006</v>
      </c>
      <c r="G737" s="20"/>
      <c r="H737" s="21"/>
      <c r="J737" s="22"/>
    </row>
    <row r="738" spans="1:10" x14ac:dyDescent="0.3">
      <c r="A738" s="18" t="s">
        <v>1472</v>
      </c>
      <c r="B738" s="4" t="s">
        <v>1473</v>
      </c>
      <c r="C738" s="8">
        <v>28747.07</v>
      </c>
      <c r="D738" s="7">
        <f t="shared" si="22"/>
        <v>5.1265781212269006E-5</v>
      </c>
      <c r="E738" s="8">
        <f t="shared" si="23"/>
        <v>290267</v>
      </c>
      <c r="G738" s="20"/>
      <c r="H738" s="21"/>
      <c r="J738" s="22"/>
    </row>
    <row r="739" spans="1:10" x14ac:dyDescent="0.3">
      <c r="A739" s="18" t="s">
        <v>1474</v>
      </c>
      <c r="B739" s="4" t="s">
        <v>1475</v>
      </c>
      <c r="C739" s="8">
        <v>7187.2</v>
      </c>
      <c r="D739" s="7">
        <f t="shared" si="22"/>
        <v>1.2817216597337391E-5</v>
      </c>
      <c r="E739" s="8">
        <f t="shared" si="23"/>
        <v>72571</v>
      </c>
      <c r="G739" s="20"/>
      <c r="H739" s="21"/>
      <c r="J739" s="22"/>
    </row>
    <row r="740" spans="1:10" x14ac:dyDescent="0.3">
      <c r="A740" s="18" t="s">
        <v>1476</v>
      </c>
      <c r="B740" s="4" t="s">
        <v>1477</v>
      </c>
      <c r="C740" s="8">
        <v>22472.36</v>
      </c>
      <c r="D740" s="7">
        <f t="shared" si="22"/>
        <v>4.0075843941081493E-5</v>
      </c>
      <c r="E740" s="8">
        <f t="shared" si="23"/>
        <v>226910</v>
      </c>
      <c r="G740" s="20"/>
      <c r="H740" s="21"/>
      <c r="J740" s="22"/>
    </row>
    <row r="741" spans="1:10" x14ac:dyDescent="0.3">
      <c r="A741" s="18" t="s">
        <v>1478</v>
      </c>
      <c r="B741" s="4" t="s">
        <v>1479</v>
      </c>
      <c r="C741" s="8">
        <v>7473.41</v>
      </c>
      <c r="D741" s="7">
        <f t="shared" si="22"/>
        <v>1.3327626153537849E-5</v>
      </c>
      <c r="E741" s="8">
        <f t="shared" si="23"/>
        <v>75461</v>
      </c>
      <c r="G741" s="20"/>
      <c r="H741" s="21"/>
      <c r="J741" s="22"/>
    </row>
    <row r="742" spans="1:10" x14ac:dyDescent="0.3">
      <c r="A742" s="18" t="s">
        <v>1480</v>
      </c>
      <c r="B742" s="4" t="s">
        <v>1481</v>
      </c>
      <c r="C742" s="8">
        <v>11890.02</v>
      </c>
      <c r="D742" s="7">
        <f t="shared" si="22"/>
        <v>2.1203940573056761E-5</v>
      </c>
      <c r="E742" s="8">
        <f t="shared" si="23"/>
        <v>120057</v>
      </c>
      <c r="G742" s="20"/>
      <c r="H742" s="21"/>
      <c r="J742" s="22"/>
    </row>
    <row r="743" spans="1:10" x14ac:dyDescent="0.3">
      <c r="A743" s="18" t="s">
        <v>1482</v>
      </c>
      <c r="B743" s="4" t="s">
        <v>1483</v>
      </c>
      <c r="C743" s="8">
        <v>2078734.77</v>
      </c>
      <c r="D743" s="7">
        <f t="shared" si="22"/>
        <v>3.7070895196330039E-3</v>
      </c>
      <c r="E743" s="8">
        <f t="shared" si="23"/>
        <v>20989560</v>
      </c>
      <c r="G743" s="20"/>
      <c r="H743" s="21"/>
      <c r="J743" s="22"/>
    </row>
    <row r="744" spans="1:10" x14ac:dyDescent="0.3">
      <c r="A744" s="18" t="s">
        <v>1484</v>
      </c>
      <c r="B744" s="4" t="s">
        <v>1485</v>
      </c>
      <c r="C744" s="8">
        <v>59807.06</v>
      </c>
      <c r="D744" s="7">
        <f t="shared" si="22"/>
        <v>1.0665628368070365E-4</v>
      </c>
      <c r="E744" s="8">
        <f t="shared" si="23"/>
        <v>603888</v>
      </c>
      <c r="G744" s="20"/>
      <c r="H744" s="21"/>
      <c r="J744" s="22"/>
    </row>
    <row r="745" spans="1:10" x14ac:dyDescent="0.3">
      <c r="A745" s="18" t="s">
        <v>1486</v>
      </c>
      <c r="B745" s="4" t="s">
        <v>1487</v>
      </c>
      <c r="C745" s="8">
        <v>12570.62</v>
      </c>
      <c r="D745" s="7">
        <f t="shared" si="22"/>
        <v>2.2417681336657025E-5</v>
      </c>
      <c r="E745" s="8">
        <f t="shared" si="23"/>
        <v>126929</v>
      </c>
      <c r="G745" s="20"/>
      <c r="H745" s="21"/>
      <c r="J745" s="22"/>
    </row>
    <row r="746" spans="1:10" x14ac:dyDescent="0.3">
      <c r="A746" s="18" t="s">
        <v>1488</v>
      </c>
      <c r="B746" s="4" t="s">
        <v>1489</v>
      </c>
      <c r="C746" s="8">
        <v>5780.5</v>
      </c>
      <c r="D746" s="7">
        <f t="shared" si="22"/>
        <v>1.0308593129578806E-5</v>
      </c>
      <c r="E746" s="8">
        <f t="shared" si="23"/>
        <v>58367</v>
      </c>
      <c r="G746" s="20"/>
      <c r="H746" s="21"/>
      <c r="J746" s="22"/>
    </row>
    <row r="747" spans="1:10" x14ac:dyDescent="0.3">
      <c r="A747" s="18" t="s">
        <v>1490</v>
      </c>
      <c r="B747" s="4" t="s">
        <v>1491</v>
      </c>
      <c r="C747" s="8">
        <v>69.44</v>
      </c>
      <c r="D747" s="7">
        <f t="shared" si="22"/>
        <v>1.2383508466706207E-7</v>
      </c>
      <c r="E747" s="8">
        <f t="shared" si="23"/>
        <v>701</v>
      </c>
      <c r="G747" s="20"/>
      <c r="H747" s="21"/>
      <c r="J747" s="22"/>
    </row>
    <row r="748" spans="1:10" x14ac:dyDescent="0.3">
      <c r="A748" s="18" t="s">
        <v>1492</v>
      </c>
      <c r="B748" s="4" t="s">
        <v>1493</v>
      </c>
      <c r="C748" s="8">
        <v>30519.83</v>
      </c>
      <c r="D748" s="7">
        <f t="shared" si="22"/>
        <v>5.4427213883559063E-5</v>
      </c>
      <c r="E748" s="8">
        <f t="shared" si="23"/>
        <v>308167</v>
      </c>
      <c r="G748" s="20"/>
      <c r="H748" s="21"/>
      <c r="J748" s="22"/>
    </row>
    <row r="749" spans="1:10" x14ac:dyDescent="0.3">
      <c r="A749" s="18" t="s">
        <v>1494</v>
      </c>
      <c r="B749" s="4" t="s">
        <v>1495</v>
      </c>
      <c r="C749" s="8">
        <v>78.040000000000006</v>
      </c>
      <c r="D749" s="7">
        <f t="shared" si="22"/>
        <v>1.3917180310221091E-7</v>
      </c>
      <c r="E749" s="8">
        <f t="shared" si="23"/>
        <v>788</v>
      </c>
      <c r="G749" s="20"/>
      <c r="H749" s="21"/>
      <c r="J749" s="22"/>
    </row>
    <row r="750" spans="1:10" x14ac:dyDescent="0.3">
      <c r="A750" s="18" t="s">
        <v>1496</v>
      </c>
      <c r="B750" s="4" t="s">
        <v>1497</v>
      </c>
      <c r="C750" s="8">
        <v>2691.71</v>
      </c>
      <c r="D750" s="7">
        <f t="shared" si="22"/>
        <v>4.800232369659816E-6</v>
      </c>
      <c r="E750" s="8">
        <f t="shared" si="23"/>
        <v>27179</v>
      </c>
      <c r="G750" s="20"/>
      <c r="H750" s="21"/>
      <c r="J750" s="22"/>
    </row>
    <row r="751" spans="1:10" x14ac:dyDescent="0.3">
      <c r="A751" s="18" t="s">
        <v>1498</v>
      </c>
      <c r="B751" s="4" t="s">
        <v>1499</v>
      </c>
      <c r="C751" s="8">
        <v>1997.94</v>
      </c>
      <c r="D751" s="7">
        <f t="shared" si="22"/>
        <v>3.5630050267815381E-6</v>
      </c>
      <c r="E751" s="8">
        <f t="shared" si="23"/>
        <v>20174</v>
      </c>
      <c r="G751" s="20"/>
      <c r="H751" s="21"/>
      <c r="J751" s="22"/>
    </row>
    <row r="752" spans="1:10" x14ac:dyDescent="0.3">
      <c r="A752" s="18" t="s">
        <v>1500</v>
      </c>
      <c r="B752" s="4" t="s">
        <v>1501</v>
      </c>
      <c r="C752" s="8">
        <v>854.34</v>
      </c>
      <c r="D752" s="7">
        <f t="shared" si="22"/>
        <v>1.5235781427773302E-6</v>
      </c>
      <c r="E752" s="8">
        <f t="shared" si="23"/>
        <v>8627</v>
      </c>
      <c r="G752" s="20"/>
      <c r="H752" s="21"/>
      <c r="J752" s="22"/>
    </row>
    <row r="753" spans="1:10" x14ac:dyDescent="0.3">
      <c r="A753" s="18" t="s">
        <v>1502</v>
      </c>
      <c r="B753" s="4" t="s">
        <v>1503</v>
      </c>
      <c r="C753" s="8">
        <v>122.24</v>
      </c>
      <c r="D753" s="7">
        <f t="shared" si="22"/>
        <v>2.1799540250146409E-7</v>
      </c>
      <c r="E753" s="8">
        <f t="shared" si="23"/>
        <v>1234</v>
      </c>
      <c r="G753" s="20"/>
      <c r="H753" s="21"/>
      <c r="J753" s="22"/>
    </row>
    <row r="754" spans="1:10" x14ac:dyDescent="0.3">
      <c r="A754" s="18" t="s">
        <v>1504</v>
      </c>
      <c r="B754" s="4" t="s">
        <v>1505</v>
      </c>
      <c r="C754" s="8">
        <v>2350.16</v>
      </c>
      <c r="D754" s="7">
        <f t="shared" si="22"/>
        <v>4.1911328136685274E-6</v>
      </c>
      <c r="E754" s="8">
        <f t="shared" si="23"/>
        <v>23730</v>
      </c>
      <c r="G754" s="20"/>
      <c r="H754" s="21"/>
      <c r="J754" s="22"/>
    </row>
    <row r="755" spans="1:10" x14ac:dyDescent="0.3">
      <c r="A755" s="18" t="s">
        <v>1506</v>
      </c>
      <c r="B755" s="4" t="s">
        <v>1507</v>
      </c>
      <c r="C755" s="8">
        <v>55401.55</v>
      </c>
      <c r="D755" s="7">
        <f t="shared" si="22"/>
        <v>9.8799764328002203E-5</v>
      </c>
      <c r="E755" s="8">
        <f t="shared" si="23"/>
        <v>559405</v>
      </c>
      <c r="G755" s="20"/>
      <c r="H755" s="21"/>
      <c r="J755" s="22"/>
    </row>
    <row r="756" spans="1:10" x14ac:dyDescent="0.3">
      <c r="A756" s="18" t="s">
        <v>1508</v>
      </c>
      <c r="B756" s="4" t="s">
        <v>1509</v>
      </c>
      <c r="C756" s="8">
        <v>646.53</v>
      </c>
      <c r="D756" s="7">
        <f t="shared" si="22"/>
        <v>1.1529823918461353E-6</v>
      </c>
      <c r="E756" s="8">
        <f t="shared" si="23"/>
        <v>6528</v>
      </c>
      <c r="G756" s="20"/>
      <c r="H756" s="21"/>
      <c r="J756" s="22"/>
    </row>
    <row r="757" spans="1:10" x14ac:dyDescent="0.3">
      <c r="A757" s="18" t="s">
        <v>1510</v>
      </c>
      <c r="B757" s="4" t="s">
        <v>1511</v>
      </c>
      <c r="C757" s="8">
        <v>422.45</v>
      </c>
      <c r="D757" s="7">
        <f t="shared" si="22"/>
        <v>7.5337170964286247E-7</v>
      </c>
      <c r="E757" s="8">
        <f t="shared" si="23"/>
        <v>4266</v>
      </c>
      <c r="G757" s="20"/>
      <c r="H757" s="21"/>
      <c r="J757" s="22"/>
    </row>
    <row r="758" spans="1:10" x14ac:dyDescent="0.3">
      <c r="A758" s="18" t="s">
        <v>1512</v>
      </c>
      <c r="B758" s="4" t="s">
        <v>1513</v>
      </c>
      <c r="C758" s="8">
        <v>56.42</v>
      </c>
      <c r="D758" s="7">
        <f t="shared" si="22"/>
        <v>1.0061600629198793E-7</v>
      </c>
      <c r="E758" s="8">
        <f t="shared" si="23"/>
        <v>570</v>
      </c>
      <c r="G758" s="20"/>
      <c r="H758" s="21"/>
      <c r="J758" s="22"/>
    </row>
    <row r="759" spans="1:10" x14ac:dyDescent="0.3">
      <c r="A759" s="18" t="s">
        <v>1514</v>
      </c>
      <c r="B759" s="4" t="s">
        <v>1515</v>
      </c>
      <c r="C759" s="8">
        <v>5734623.8600000003</v>
      </c>
      <c r="D759" s="7">
        <f t="shared" si="22"/>
        <v>1.0226780403756543E-2</v>
      </c>
      <c r="E759" s="8">
        <f t="shared" si="23"/>
        <v>57904085</v>
      </c>
      <c r="G759" s="20"/>
      <c r="H759" s="21"/>
      <c r="J759" s="22"/>
    </row>
    <row r="760" spans="1:10" x14ac:dyDescent="0.3">
      <c r="A760" s="18" t="s">
        <v>1516</v>
      </c>
      <c r="B760" s="4" t="s">
        <v>1517</v>
      </c>
      <c r="C760" s="8">
        <v>1647688.49</v>
      </c>
      <c r="D760" s="7">
        <f t="shared" si="22"/>
        <v>2.9383877255773857E-3</v>
      </c>
      <c r="E760" s="8">
        <f t="shared" si="23"/>
        <v>16637167</v>
      </c>
      <c r="G760" s="20"/>
      <c r="H760" s="21"/>
      <c r="J760" s="22"/>
    </row>
    <row r="761" spans="1:10" x14ac:dyDescent="0.3">
      <c r="A761" s="18" t="s">
        <v>1518</v>
      </c>
      <c r="B761" s="4" t="s">
        <v>1519</v>
      </c>
      <c r="C761" s="8">
        <v>264848.58</v>
      </c>
      <c r="D761" s="7">
        <f t="shared" si="22"/>
        <v>4.7231489528011468E-4</v>
      </c>
      <c r="E761" s="8">
        <f t="shared" si="23"/>
        <v>2674249</v>
      </c>
      <c r="G761" s="20"/>
      <c r="H761" s="21"/>
      <c r="J761" s="22"/>
    </row>
    <row r="762" spans="1:10" x14ac:dyDescent="0.3">
      <c r="A762" s="18" t="s">
        <v>1520</v>
      </c>
      <c r="B762" s="4" t="s">
        <v>1521</v>
      </c>
      <c r="C762" s="8">
        <v>25092.84</v>
      </c>
      <c r="D762" s="7">
        <f t="shared" si="22"/>
        <v>4.4749049048632514E-5</v>
      </c>
      <c r="E762" s="8">
        <f t="shared" si="23"/>
        <v>253369</v>
      </c>
      <c r="G762" s="20"/>
      <c r="H762" s="21"/>
      <c r="J762" s="22"/>
    </row>
    <row r="763" spans="1:10" x14ac:dyDescent="0.3">
      <c r="A763" s="18" t="s">
        <v>1522</v>
      </c>
      <c r="B763" s="4" t="s">
        <v>1523</v>
      </c>
      <c r="C763" s="8">
        <v>211263.35</v>
      </c>
      <c r="D763" s="7">
        <f t="shared" si="22"/>
        <v>3.7675424588561588E-4</v>
      </c>
      <c r="E763" s="8">
        <f t="shared" si="23"/>
        <v>2133185</v>
      </c>
      <c r="G763" s="20"/>
      <c r="H763" s="21"/>
      <c r="J763" s="22"/>
    </row>
    <row r="764" spans="1:10" x14ac:dyDescent="0.3">
      <c r="A764" s="18" t="s">
        <v>1524</v>
      </c>
      <c r="B764" s="4" t="s">
        <v>1525</v>
      </c>
      <c r="C764" s="8">
        <v>7086.22</v>
      </c>
      <c r="D764" s="7">
        <f t="shared" si="22"/>
        <v>1.2637134989479099E-5</v>
      </c>
      <c r="E764" s="8">
        <f t="shared" si="23"/>
        <v>71552</v>
      </c>
      <c r="G764" s="20"/>
      <c r="H764" s="21"/>
      <c r="J764" s="22"/>
    </row>
    <row r="765" spans="1:10" x14ac:dyDescent="0.3">
      <c r="A765" s="18" t="s">
        <v>1526</v>
      </c>
      <c r="B765" s="4" t="s">
        <v>1527</v>
      </c>
      <c r="C765" s="8">
        <v>1452.84</v>
      </c>
      <c r="D765" s="7">
        <f t="shared" si="22"/>
        <v>2.5909067455025123E-6</v>
      </c>
      <c r="E765" s="8">
        <f t="shared" si="23"/>
        <v>14670</v>
      </c>
      <c r="G765" s="20"/>
      <c r="H765" s="21"/>
      <c r="J765" s="22"/>
    </row>
    <row r="766" spans="1:10" x14ac:dyDescent="0.3">
      <c r="A766" s="18" t="s">
        <v>1528</v>
      </c>
      <c r="B766" s="4" t="s">
        <v>1529</v>
      </c>
      <c r="C766" s="8">
        <v>7354.97</v>
      </c>
      <c r="D766" s="7">
        <f t="shared" si="22"/>
        <v>1.3116407440577499E-5</v>
      </c>
      <c r="E766" s="8">
        <f t="shared" si="23"/>
        <v>74265</v>
      </c>
      <c r="G766" s="20"/>
      <c r="H766" s="21"/>
      <c r="J766" s="22"/>
    </row>
    <row r="767" spans="1:10" x14ac:dyDescent="0.3">
      <c r="A767" s="18" t="s">
        <v>1530</v>
      </c>
      <c r="B767" s="4" t="s">
        <v>1531</v>
      </c>
      <c r="C767" s="8">
        <v>6864.15</v>
      </c>
      <c r="D767" s="7">
        <f t="shared" si="22"/>
        <v>1.2241108819375203E-5</v>
      </c>
      <c r="E767" s="8">
        <f t="shared" si="23"/>
        <v>69309</v>
      </c>
      <c r="G767" s="20"/>
      <c r="H767" s="21"/>
      <c r="J767" s="22"/>
    </row>
    <row r="768" spans="1:10" x14ac:dyDescent="0.3">
      <c r="A768" s="18" t="s">
        <v>1532</v>
      </c>
      <c r="B768" s="4" t="s">
        <v>1533</v>
      </c>
      <c r="C768" s="8">
        <v>182730.68</v>
      </c>
      <c r="D768" s="7">
        <f t="shared" si="22"/>
        <v>3.2587081263061381E-4</v>
      </c>
      <c r="E768" s="8">
        <f t="shared" si="23"/>
        <v>1845082</v>
      </c>
      <c r="G768" s="20"/>
      <c r="H768" s="21"/>
      <c r="J768" s="22"/>
    </row>
    <row r="769" spans="1:10" x14ac:dyDescent="0.3">
      <c r="A769" s="18" t="s">
        <v>1534</v>
      </c>
      <c r="B769" s="4" t="s">
        <v>1535</v>
      </c>
      <c r="C769" s="8">
        <v>416.16</v>
      </c>
      <c r="D769" s="7">
        <f t="shared" si="22"/>
        <v>7.4215450511296878E-7</v>
      </c>
      <c r="E769" s="8">
        <f t="shared" si="23"/>
        <v>4202</v>
      </c>
      <c r="G769" s="20"/>
      <c r="H769" s="21"/>
      <c r="J769" s="22"/>
    </row>
    <row r="770" spans="1:10" x14ac:dyDescent="0.3">
      <c r="A770" s="18" t="s">
        <v>1536</v>
      </c>
      <c r="B770" s="4" t="s">
        <v>1537</v>
      </c>
      <c r="C770" s="8">
        <v>743.47</v>
      </c>
      <c r="D770" s="7">
        <f t="shared" si="22"/>
        <v>1.3258593087186152E-6</v>
      </c>
      <c r="E770" s="8">
        <f t="shared" si="23"/>
        <v>7507</v>
      </c>
      <c r="G770" s="20"/>
      <c r="H770" s="21"/>
      <c r="J770" s="22"/>
    </row>
    <row r="771" spans="1:10" x14ac:dyDescent="0.3">
      <c r="A771" s="18" t="s">
        <v>1538</v>
      </c>
      <c r="B771" s="4" t="s">
        <v>1539</v>
      </c>
      <c r="C771" s="8">
        <v>346.8</v>
      </c>
      <c r="D771" s="7">
        <f t="shared" si="22"/>
        <v>6.1846208759414067E-7</v>
      </c>
      <c r="E771" s="8">
        <f t="shared" si="23"/>
        <v>3502</v>
      </c>
      <c r="G771" s="20"/>
      <c r="H771" s="21"/>
      <c r="J771" s="22"/>
    </row>
    <row r="772" spans="1:10" x14ac:dyDescent="0.3">
      <c r="A772" s="18" t="s">
        <v>1540</v>
      </c>
      <c r="B772" s="4" t="s">
        <v>1541</v>
      </c>
      <c r="C772" s="8">
        <v>138601.57</v>
      </c>
      <c r="D772" s="7">
        <f t="shared" si="22"/>
        <v>2.4717363415808943E-4</v>
      </c>
      <c r="E772" s="8">
        <f t="shared" si="23"/>
        <v>1399498</v>
      </c>
      <c r="G772" s="20"/>
      <c r="H772" s="21"/>
      <c r="J772" s="22"/>
    </row>
    <row r="773" spans="1:10" x14ac:dyDescent="0.3">
      <c r="A773" s="18" t="s">
        <v>1542</v>
      </c>
      <c r="B773" s="4" t="s">
        <v>1543</v>
      </c>
      <c r="C773" s="8">
        <v>688869.84</v>
      </c>
      <c r="D773" s="7">
        <f t="shared" si="22"/>
        <v>1.2284886947146528E-3</v>
      </c>
      <c r="E773" s="8">
        <f t="shared" si="23"/>
        <v>6955709</v>
      </c>
      <c r="G773" s="20"/>
      <c r="H773" s="21"/>
      <c r="J773" s="22"/>
    </row>
    <row r="774" spans="1:10" x14ac:dyDescent="0.3">
      <c r="A774" s="18" t="s">
        <v>1544</v>
      </c>
      <c r="B774" s="4" t="s">
        <v>1545</v>
      </c>
      <c r="C774" s="8">
        <v>518602.83</v>
      </c>
      <c r="D774" s="7">
        <f t="shared" si="22"/>
        <v>9.2484483527690089E-4</v>
      </c>
      <c r="E774" s="8">
        <f t="shared" si="23"/>
        <v>5236476</v>
      </c>
      <c r="G774" s="20"/>
      <c r="H774" s="21"/>
      <c r="J774" s="22"/>
    </row>
    <row r="775" spans="1:10" x14ac:dyDescent="0.3">
      <c r="A775" s="18" t="s">
        <v>1546</v>
      </c>
      <c r="B775" s="4" t="s">
        <v>1547</v>
      </c>
      <c r="C775" s="8">
        <v>7143.87</v>
      </c>
      <c r="D775" s="7">
        <f t="shared" si="22"/>
        <v>1.2739944503175182E-5</v>
      </c>
      <c r="E775" s="8">
        <f t="shared" si="23"/>
        <v>72134</v>
      </c>
      <c r="G775" s="20"/>
      <c r="H775" s="21"/>
      <c r="J775" s="22"/>
    </row>
    <row r="776" spans="1:10" x14ac:dyDescent="0.3">
      <c r="A776" s="18" t="s">
        <v>1548</v>
      </c>
      <c r="B776" s="4" t="s">
        <v>1549</v>
      </c>
      <c r="C776" s="8">
        <v>358552.7</v>
      </c>
      <c r="D776" s="7">
        <f t="shared" ref="D776:D839" si="24">+C776/$C$2135</f>
        <v>6.3942114000725388E-4</v>
      </c>
      <c r="E776" s="8">
        <f t="shared" ref="E776:E839" si="25">ROUND(D776*$E$6,0)</f>
        <v>3620406</v>
      </c>
      <c r="G776" s="20"/>
      <c r="H776" s="21"/>
      <c r="J776" s="22"/>
    </row>
    <row r="777" spans="1:10" x14ac:dyDescent="0.3">
      <c r="A777" s="18" t="s">
        <v>1550</v>
      </c>
      <c r="B777" s="4" t="s">
        <v>1551</v>
      </c>
      <c r="C777" s="8">
        <v>7235.71</v>
      </c>
      <c r="D777" s="7">
        <f t="shared" si="24"/>
        <v>1.2903726389347748E-5</v>
      </c>
      <c r="E777" s="8">
        <f t="shared" si="25"/>
        <v>73061</v>
      </c>
      <c r="G777" s="20"/>
      <c r="H777" s="21"/>
      <c r="J777" s="22"/>
    </row>
    <row r="778" spans="1:10" x14ac:dyDescent="0.3">
      <c r="A778" s="18" t="s">
        <v>1552</v>
      </c>
      <c r="B778" s="4" t="s">
        <v>1553</v>
      </c>
      <c r="C778" s="8">
        <v>2068.0300000000002</v>
      </c>
      <c r="D778" s="7">
        <f t="shared" si="24"/>
        <v>3.687999282028001E-6</v>
      </c>
      <c r="E778" s="8">
        <f t="shared" si="25"/>
        <v>20881</v>
      </c>
      <c r="G778" s="20"/>
      <c r="H778" s="21"/>
      <c r="J778" s="22"/>
    </row>
    <row r="779" spans="1:10" x14ac:dyDescent="0.3">
      <c r="A779" s="18" t="s">
        <v>1554</v>
      </c>
      <c r="B779" s="4" t="s">
        <v>1555</v>
      </c>
      <c r="C779" s="8">
        <v>113891.31</v>
      </c>
      <c r="D779" s="7">
        <f t="shared" si="24"/>
        <v>2.0310685507909869E-4</v>
      </c>
      <c r="E779" s="8">
        <f t="shared" si="25"/>
        <v>1149992</v>
      </c>
      <c r="G779" s="20"/>
      <c r="H779" s="21"/>
      <c r="J779" s="22"/>
    </row>
    <row r="780" spans="1:10" x14ac:dyDescent="0.3">
      <c r="A780" s="18" t="s">
        <v>1556</v>
      </c>
      <c r="B780" s="4" t="s">
        <v>1557</v>
      </c>
      <c r="C780" s="8">
        <v>41709.26</v>
      </c>
      <c r="D780" s="7">
        <f t="shared" si="24"/>
        <v>7.4381764739350599E-5</v>
      </c>
      <c r="E780" s="8">
        <f t="shared" si="25"/>
        <v>421150</v>
      </c>
      <c r="G780" s="20"/>
      <c r="H780" s="21"/>
      <c r="J780" s="22"/>
    </row>
    <row r="781" spans="1:10" x14ac:dyDescent="0.3">
      <c r="A781" s="18" t="s">
        <v>1558</v>
      </c>
      <c r="B781" s="4" t="s">
        <v>1559</v>
      </c>
      <c r="C781" s="8">
        <v>3148.83</v>
      </c>
      <c r="D781" s="7">
        <f t="shared" si="24"/>
        <v>5.6154324546685638E-6</v>
      </c>
      <c r="E781" s="8">
        <f t="shared" si="25"/>
        <v>31795</v>
      </c>
      <c r="G781" s="20"/>
      <c r="H781" s="21"/>
      <c r="J781" s="22"/>
    </row>
    <row r="782" spans="1:10" x14ac:dyDescent="0.3">
      <c r="A782" s="18" t="s">
        <v>1560</v>
      </c>
      <c r="B782" s="4" t="s">
        <v>1561</v>
      </c>
      <c r="C782" s="8">
        <v>25484.87</v>
      </c>
      <c r="D782" s="7">
        <f t="shared" si="24"/>
        <v>4.5448171575159417E-5</v>
      </c>
      <c r="E782" s="8">
        <f t="shared" si="25"/>
        <v>257328</v>
      </c>
      <c r="G782" s="20"/>
      <c r="H782" s="21"/>
      <c r="J782" s="22"/>
    </row>
    <row r="783" spans="1:10" x14ac:dyDescent="0.3">
      <c r="A783" s="18" t="s">
        <v>1562</v>
      </c>
      <c r="B783" s="4" t="s">
        <v>1563</v>
      </c>
      <c r="C783" s="8">
        <v>8513.07</v>
      </c>
      <c r="D783" s="7">
        <f t="shared" si="24"/>
        <v>1.5181692745199108E-5</v>
      </c>
      <c r="E783" s="8">
        <f t="shared" si="25"/>
        <v>85959</v>
      </c>
      <c r="G783" s="20"/>
      <c r="H783" s="21"/>
      <c r="J783" s="22"/>
    </row>
    <row r="784" spans="1:10" x14ac:dyDescent="0.3">
      <c r="A784" s="18" t="s">
        <v>1564</v>
      </c>
      <c r="B784" s="4" t="s">
        <v>1565</v>
      </c>
      <c r="C784" s="8">
        <v>8867.09</v>
      </c>
      <c r="D784" s="7">
        <f t="shared" si="24"/>
        <v>1.5813030542921361E-5</v>
      </c>
      <c r="E784" s="8">
        <f t="shared" si="25"/>
        <v>89533</v>
      </c>
      <c r="G784" s="20"/>
      <c r="H784" s="21"/>
      <c r="J784" s="22"/>
    </row>
    <row r="785" spans="1:10" x14ac:dyDescent="0.3">
      <c r="A785" s="18" t="s">
        <v>1566</v>
      </c>
      <c r="B785" s="4" t="s">
        <v>1567</v>
      </c>
      <c r="C785" s="8">
        <v>5113.18</v>
      </c>
      <c r="D785" s="7">
        <f t="shared" si="24"/>
        <v>9.1185351125853746E-6</v>
      </c>
      <c r="E785" s="8">
        <f t="shared" si="25"/>
        <v>51629</v>
      </c>
      <c r="G785" s="20"/>
      <c r="H785" s="21"/>
      <c r="J785" s="22"/>
    </row>
    <row r="786" spans="1:10" x14ac:dyDescent="0.3">
      <c r="A786" s="18" t="s">
        <v>1568</v>
      </c>
      <c r="B786" s="4" t="s">
        <v>1569</v>
      </c>
      <c r="C786" s="8">
        <v>2302.09</v>
      </c>
      <c r="D786" s="7">
        <f t="shared" si="24"/>
        <v>4.105407690973458E-6</v>
      </c>
      <c r="E786" s="8">
        <f t="shared" si="25"/>
        <v>23245</v>
      </c>
      <c r="G786" s="20"/>
      <c r="H786" s="21"/>
      <c r="J786" s="22"/>
    </row>
    <row r="787" spans="1:10" x14ac:dyDescent="0.3">
      <c r="A787" s="18" t="s">
        <v>1570</v>
      </c>
      <c r="B787" s="4" t="s">
        <v>1571</v>
      </c>
      <c r="C787" s="8">
        <v>6129.3</v>
      </c>
      <c r="D787" s="7">
        <f t="shared" si="24"/>
        <v>1.0930621895878795E-5</v>
      </c>
      <c r="E787" s="8">
        <f t="shared" si="25"/>
        <v>61889</v>
      </c>
      <c r="G787" s="20"/>
      <c r="H787" s="21"/>
      <c r="J787" s="22"/>
    </row>
    <row r="788" spans="1:10" x14ac:dyDescent="0.3">
      <c r="A788" s="18" t="s">
        <v>1572</v>
      </c>
      <c r="B788" s="4" t="s">
        <v>1573</v>
      </c>
      <c r="C788" s="8">
        <v>8843.8700000000008</v>
      </c>
      <c r="D788" s="7">
        <f t="shared" si="24"/>
        <v>1.5771621403146464E-5</v>
      </c>
      <c r="E788" s="8">
        <f t="shared" si="25"/>
        <v>89299</v>
      </c>
      <c r="G788" s="20"/>
      <c r="H788" s="21"/>
      <c r="J788" s="22"/>
    </row>
    <row r="789" spans="1:10" x14ac:dyDescent="0.3">
      <c r="A789" s="18" t="s">
        <v>1574</v>
      </c>
      <c r="B789" s="4" t="s">
        <v>1575</v>
      </c>
      <c r="C789" s="8">
        <v>179.41</v>
      </c>
      <c r="D789" s="7">
        <f t="shared" si="24"/>
        <v>3.1994891330814522E-7</v>
      </c>
      <c r="E789" s="8">
        <f t="shared" si="25"/>
        <v>1812</v>
      </c>
      <c r="G789" s="20"/>
      <c r="H789" s="21"/>
      <c r="J789" s="22"/>
    </row>
    <row r="790" spans="1:10" x14ac:dyDescent="0.3">
      <c r="A790" s="18" t="s">
        <v>1576</v>
      </c>
      <c r="B790" s="4" t="s">
        <v>1577</v>
      </c>
      <c r="C790" s="8">
        <v>894.18</v>
      </c>
      <c r="D790" s="7">
        <f t="shared" si="24"/>
        <v>1.5946263825978335E-6</v>
      </c>
      <c r="E790" s="8">
        <f t="shared" si="25"/>
        <v>9029</v>
      </c>
      <c r="G790" s="20"/>
      <c r="H790" s="21"/>
      <c r="J790" s="22"/>
    </row>
    <row r="791" spans="1:10" x14ac:dyDescent="0.3">
      <c r="A791" s="18" t="s">
        <v>1578</v>
      </c>
      <c r="B791" s="4" t="s">
        <v>1579</v>
      </c>
      <c r="C791" s="8">
        <v>2462.27</v>
      </c>
      <c r="D791" s="7">
        <f t="shared" si="24"/>
        <v>4.3910629885248692E-6</v>
      </c>
      <c r="E791" s="8">
        <f t="shared" si="25"/>
        <v>24862</v>
      </c>
      <c r="G791" s="20"/>
      <c r="H791" s="21"/>
      <c r="J791" s="22"/>
    </row>
    <row r="792" spans="1:10" x14ac:dyDescent="0.3">
      <c r="A792" s="18" t="s">
        <v>1580</v>
      </c>
      <c r="B792" s="4" t="s">
        <v>1581</v>
      </c>
      <c r="C792" s="8">
        <v>584.61</v>
      </c>
      <c r="D792" s="7">
        <f t="shared" si="24"/>
        <v>1.0425580191130639E-6</v>
      </c>
      <c r="E792" s="8">
        <f t="shared" si="25"/>
        <v>5903</v>
      </c>
      <c r="G792" s="20"/>
      <c r="H792" s="21"/>
      <c r="J792" s="22"/>
    </row>
    <row r="793" spans="1:10" x14ac:dyDescent="0.3">
      <c r="A793" s="18" t="s">
        <v>1582</v>
      </c>
      <c r="B793" s="4" t="s">
        <v>1583</v>
      </c>
      <c r="C793" s="8">
        <v>436360.06</v>
      </c>
      <c r="D793" s="7">
        <f t="shared" si="24"/>
        <v>7.7817806704240041E-4</v>
      </c>
      <c r="E793" s="8">
        <f t="shared" si="25"/>
        <v>4406048</v>
      </c>
      <c r="G793" s="20"/>
      <c r="H793" s="21"/>
      <c r="J793" s="22"/>
    </row>
    <row r="794" spans="1:10" x14ac:dyDescent="0.3">
      <c r="A794" s="18" t="s">
        <v>1584</v>
      </c>
      <c r="B794" s="4" t="s">
        <v>1585</v>
      </c>
      <c r="C794" s="8">
        <v>164297.54999999999</v>
      </c>
      <c r="D794" s="7">
        <f t="shared" si="24"/>
        <v>2.9299828650404465E-4</v>
      </c>
      <c r="E794" s="8">
        <f t="shared" si="25"/>
        <v>1658958</v>
      </c>
      <c r="G794" s="20"/>
      <c r="H794" s="21"/>
      <c r="J794" s="22"/>
    </row>
    <row r="795" spans="1:10" x14ac:dyDescent="0.3">
      <c r="A795" s="18" t="s">
        <v>1586</v>
      </c>
      <c r="B795" s="4" t="s">
        <v>1587</v>
      </c>
      <c r="C795" s="8">
        <v>676784.48</v>
      </c>
      <c r="D795" s="7">
        <f t="shared" si="24"/>
        <v>1.206936396632396E-3</v>
      </c>
      <c r="E795" s="8">
        <f t="shared" si="25"/>
        <v>6833680</v>
      </c>
      <c r="G795" s="20"/>
      <c r="H795" s="21"/>
      <c r="J795" s="22"/>
    </row>
    <row r="796" spans="1:10" x14ac:dyDescent="0.3">
      <c r="A796" s="18" t="s">
        <v>1588</v>
      </c>
      <c r="B796" s="4" t="s">
        <v>1589</v>
      </c>
      <c r="C796" s="8">
        <v>243462.72</v>
      </c>
      <c r="D796" s="7">
        <f t="shared" si="24"/>
        <v>4.341766495459854E-4</v>
      </c>
      <c r="E796" s="8">
        <f t="shared" si="25"/>
        <v>2458310</v>
      </c>
      <c r="G796" s="20"/>
      <c r="H796" s="21"/>
      <c r="J796" s="22"/>
    </row>
    <row r="797" spans="1:10" x14ac:dyDescent="0.3">
      <c r="A797" s="18" t="s">
        <v>1590</v>
      </c>
      <c r="B797" s="4" t="s">
        <v>1591</v>
      </c>
      <c r="C797" s="8">
        <v>244154.06</v>
      </c>
      <c r="D797" s="7">
        <f t="shared" si="24"/>
        <v>4.3540954337423606E-4</v>
      </c>
      <c r="E797" s="8">
        <f t="shared" si="25"/>
        <v>2465291</v>
      </c>
      <c r="G797" s="20"/>
      <c r="H797" s="21"/>
      <c r="J797" s="22"/>
    </row>
    <row r="798" spans="1:10" x14ac:dyDescent="0.3">
      <c r="A798" s="18" t="s">
        <v>1592</v>
      </c>
      <c r="B798" s="4" t="s">
        <v>1593</v>
      </c>
      <c r="C798" s="8">
        <v>334015.89</v>
      </c>
      <c r="D798" s="7">
        <f t="shared" si="24"/>
        <v>5.9566368113902785E-4</v>
      </c>
      <c r="E798" s="8">
        <f t="shared" si="25"/>
        <v>3372651</v>
      </c>
      <c r="G798" s="20"/>
      <c r="H798" s="21"/>
      <c r="J798" s="22"/>
    </row>
    <row r="799" spans="1:10" x14ac:dyDescent="0.3">
      <c r="A799" s="18" t="s">
        <v>1594</v>
      </c>
      <c r="B799" s="4" t="s">
        <v>1595</v>
      </c>
      <c r="C799" s="8">
        <v>10025.200000000001</v>
      </c>
      <c r="D799" s="7">
        <f t="shared" si="24"/>
        <v>1.7878333680936503E-5</v>
      </c>
      <c r="E799" s="8">
        <f t="shared" si="25"/>
        <v>101227</v>
      </c>
      <c r="G799" s="20"/>
      <c r="H799" s="21"/>
      <c r="J799" s="22"/>
    </row>
    <row r="800" spans="1:10" x14ac:dyDescent="0.3">
      <c r="A800" s="18" t="s">
        <v>1596</v>
      </c>
      <c r="B800" s="4" t="s">
        <v>1597</v>
      </c>
      <c r="C800" s="8">
        <v>718037.19</v>
      </c>
      <c r="D800" s="7">
        <f t="shared" si="24"/>
        <v>1.2805039777901688E-3</v>
      </c>
      <c r="E800" s="8">
        <f t="shared" si="25"/>
        <v>7250220</v>
      </c>
      <c r="G800" s="20"/>
      <c r="H800" s="21"/>
      <c r="J800" s="22"/>
    </row>
    <row r="801" spans="1:10" x14ac:dyDescent="0.3">
      <c r="A801" s="18" t="s">
        <v>1598</v>
      </c>
      <c r="B801" s="4" t="s">
        <v>1599</v>
      </c>
      <c r="C801" s="8">
        <v>157785.92000000001</v>
      </c>
      <c r="D801" s="7">
        <f t="shared" si="24"/>
        <v>2.8138584047336239E-4</v>
      </c>
      <c r="E801" s="8">
        <f t="shared" si="25"/>
        <v>1593208</v>
      </c>
      <c r="G801" s="20"/>
      <c r="H801" s="21"/>
      <c r="J801" s="22"/>
    </row>
    <row r="802" spans="1:10" x14ac:dyDescent="0.3">
      <c r="A802" s="18" t="s">
        <v>1600</v>
      </c>
      <c r="B802" s="4" t="s">
        <v>1601</v>
      </c>
      <c r="C802" s="8">
        <v>15565.33</v>
      </c>
      <c r="D802" s="7">
        <f t="shared" si="24"/>
        <v>2.7758265530252897E-5</v>
      </c>
      <c r="E802" s="8">
        <f t="shared" si="25"/>
        <v>157167</v>
      </c>
      <c r="G802" s="20"/>
      <c r="H802" s="21"/>
      <c r="J802" s="22"/>
    </row>
    <row r="803" spans="1:10" x14ac:dyDescent="0.3">
      <c r="A803" s="18" t="s">
        <v>1602</v>
      </c>
      <c r="B803" s="4" t="s">
        <v>1603</v>
      </c>
      <c r="C803" s="8">
        <v>12900.35</v>
      </c>
      <c r="D803" s="7">
        <f t="shared" si="24"/>
        <v>2.3005701821496749E-5</v>
      </c>
      <c r="E803" s="8">
        <f t="shared" si="25"/>
        <v>130258</v>
      </c>
      <c r="G803" s="20"/>
      <c r="H803" s="21"/>
      <c r="J803" s="22"/>
    </row>
    <row r="804" spans="1:10" x14ac:dyDescent="0.3">
      <c r="A804" s="18" t="s">
        <v>1604</v>
      </c>
      <c r="B804" s="4" t="s">
        <v>1605</v>
      </c>
      <c r="C804" s="8">
        <v>5466.28</v>
      </c>
      <c r="D804" s="7">
        <f t="shared" si="24"/>
        <v>9.7482322381029386E-6</v>
      </c>
      <c r="E804" s="8">
        <f t="shared" si="25"/>
        <v>55195</v>
      </c>
      <c r="G804" s="20"/>
      <c r="H804" s="21"/>
      <c r="J804" s="22"/>
    </row>
    <row r="805" spans="1:10" x14ac:dyDescent="0.3">
      <c r="A805" s="18" t="s">
        <v>1606</v>
      </c>
      <c r="B805" s="4" t="s">
        <v>1607</v>
      </c>
      <c r="C805" s="8">
        <v>312.12</v>
      </c>
      <c r="D805" s="7">
        <f t="shared" si="24"/>
        <v>5.5661587883472661E-7</v>
      </c>
      <c r="E805" s="8">
        <f t="shared" si="25"/>
        <v>3152</v>
      </c>
      <c r="G805" s="20"/>
      <c r="H805" s="21"/>
      <c r="J805" s="22"/>
    </row>
    <row r="806" spans="1:10" x14ac:dyDescent="0.3">
      <c r="A806" s="18" t="s">
        <v>1608</v>
      </c>
      <c r="B806" s="4" t="s">
        <v>1609</v>
      </c>
      <c r="C806" s="8">
        <v>4787.45</v>
      </c>
      <c r="D806" s="7">
        <f t="shared" si="24"/>
        <v>8.5376479851573492E-6</v>
      </c>
      <c r="E806" s="8">
        <f t="shared" si="25"/>
        <v>48340</v>
      </c>
      <c r="G806" s="20"/>
      <c r="H806" s="21"/>
      <c r="J806" s="22"/>
    </row>
    <row r="807" spans="1:10" x14ac:dyDescent="0.3">
      <c r="A807" s="18" t="s">
        <v>1610</v>
      </c>
      <c r="B807" s="4" t="s">
        <v>1611</v>
      </c>
      <c r="C807" s="8">
        <v>5386.32</v>
      </c>
      <c r="D807" s="7">
        <f t="shared" si="24"/>
        <v>9.6056364234431122E-6</v>
      </c>
      <c r="E807" s="8">
        <f t="shared" si="25"/>
        <v>54387</v>
      </c>
      <c r="G807" s="20"/>
      <c r="H807" s="21"/>
      <c r="J807" s="22"/>
    </row>
    <row r="808" spans="1:10" x14ac:dyDescent="0.3">
      <c r="A808" s="18" t="s">
        <v>1612</v>
      </c>
      <c r="B808" s="4" t="s">
        <v>1613</v>
      </c>
      <c r="C808" s="8">
        <v>390.12</v>
      </c>
      <c r="D808" s="7">
        <f t="shared" si="24"/>
        <v>6.957163483628205E-7</v>
      </c>
      <c r="E808" s="8">
        <f t="shared" si="25"/>
        <v>3939</v>
      </c>
      <c r="G808" s="20"/>
      <c r="H808" s="21"/>
      <c r="J808" s="22"/>
    </row>
    <row r="809" spans="1:10" x14ac:dyDescent="0.3">
      <c r="A809" s="18" t="s">
        <v>1614</v>
      </c>
      <c r="B809" s="4" t="s">
        <v>1615</v>
      </c>
      <c r="C809" s="8">
        <v>262594.71999999997</v>
      </c>
      <c r="D809" s="7">
        <f t="shared" si="24"/>
        <v>4.6829549804613268E-4</v>
      </c>
      <c r="E809" s="8">
        <f t="shared" si="25"/>
        <v>2651492</v>
      </c>
      <c r="G809" s="20"/>
      <c r="H809" s="21"/>
      <c r="J809" s="22"/>
    </row>
    <row r="810" spans="1:10" x14ac:dyDescent="0.3">
      <c r="A810" s="18" t="s">
        <v>1616</v>
      </c>
      <c r="B810" s="4" t="s">
        <v>1617</v>
      </c>
      <c r="C810" s="8">
        <v>884044.3</v>
      </c>
      <c r="D810" s="7">
        <f t="shared" si="24"/>
        <v>1.5765509899183989E-3</v>
      </c>
      <c r="E810" s="8">
        <f t="shared" si="25"/>
        <v>8926440</v>
      </c>
      <c r="G810" s="20"/>
      <c r="H810" s="21"/>
      <c r="J810" s="22"/>
    </row>
    <row r="811" spans="1:10" x14ac:dyDescent="0.3">
      <c r="A811" s="18" t="s">
        <v>1618</v>
      </c>
      <c r="B811" s="4" t="s">
        <v>1619</v>
      </c>
      <c r="C811" s="8">
        <v>13349.79</v>
      </c>
      <c r="D811" s="7">
        <f t="shared" si="24"/>
        <v>2.3807205860275039E-5</v>
      </c>
      <c r="E811" s="8">
        <f t="shared" si="25"/>
        <v>134797</v>
      </c>
      <c r="G811" s="20"/>
      <c r="H811" s="21"/>
      <c r="J811" s="22"/>
    </row>
    <row r="812" spans="1:10" x14ac:dyDescent="0.3">
      <c r="A812" s="18" t="s">
        <v>1620</v>
      </c>
      <c r="B812" s="4" t="s">
        <v>1621</v>
      </c>
      <c r="C812" s="8">
        <v>8755.25</v>
      </c>
      <c r="D812" s="7">
        <f t="shared" si="24"/>
        <v>1.561358186969031E-5</v>
      </c>
      <c r="E812" s="8">
        <f t="shared" si="25"/>
        <v>88404</v>
      </c>
      <c r="G812" s="20"/>
      <c r="H812" s="21"/>
      <c r="J812" s="22"/>
    </row>
    <row r="813" spans="1:10" x14ac:dyDescent="0.3">
      <c r="A813" s="18" t="s">
        <v>1622</v>
      </c>
      <c r="B813" s="4" t="s">
        <v>1623</v>
      </c>
      <c r="C813" s="8">
        <v>319621</v>
      </c>
      <c r="D813" s="7">
        <f t="shared" si="24"/>
        <v>5.6999270732101162E-4</v>
      </c>
      <c r="E813" s="8">
        <f t="shared" si="25"/>
        <v>3227302</v>
      </c>
      <c r="G813" s="20"/>
      <c r="H813" s="21"/>
      <c r="J813" s="22"/>
    </row>
    <row r="814" spans="1:10" x14ac:dyDescent="0.3">
      <c r="A814" s="18" t="s">
        <v>1624</v>
      </c>
      <c r="B814" s="4" t="s">
        <v>1625</v>
      </c>
      <c r="C814" s="8">
        <v>9365.7099999999991</v>
      </c>
      <c r="D814" s="7">
        <f t="shared" si="24"/>
        <v>1.6702239211076464E-5</v>
      </c>
      <c r="E814" s="8">
        <f t="shared" si="25"/>
        <v>94568</v>
      </c>
      <c r="G814" s="20"/>
      <c r="H814" s="21"/>
      <c r="J814" s="22"/>
    </row>
    <row r="815" spans="1:10" x14ac:dyDescent="0.3">
      <c r="A815" s="18" t="s">
        <v>1626</v>
      </c>
      <c r="B815" s="4" t="s">
        <v>1627</v>
      </c>
      <c r="C815" s="8">
        <v>466334.27</v>
      </c>
      <c r="D815" s="7">
        <f t="shared" si="24"/>
        <v>8.3163225530821696E-4</v>
      </c>
      <c r="E815" s="8">
        <f t="shared" si="25"/>
        <v>4708706</v>
      </c>
      <c r="G815" s="20"/>
      <c r="H815" s="21"/>
      <c r="J815" s="22"/>
    </row>
    <row r="816" spans="1:10" x14ac:dyDescent="0.3">
      <c r="A816" s="18" t="s">
        <v>1628</v>
      </c>
      <c r="B816" s="4" t="s">
        <v>1629</v>
      </c>
      <c r="C816" s="8">
        <v>249.18</v>
      </c>
      <c r="D816" s="7">
        <f t="shared" si="24"/>
        <v>4.4437249996167236E-7</v>
      </c>
      <c r="E816" s="8">
        <f t="shared" si="25"/>
        <v>2516</v>
      </c>
      <c r="G816" s="20"/>
      <c r="H816" s="21"/>
      <c r="J816" s="22"/>
    </row>
    <row r="817" spans="1:10" x14ac:dyDescent="0.3">
      <c r="A817" s="18" t="s">
        <v>1630</v>
      </c>
      <c r="B817" s="4" t="s">
        <v>1631</v>
      </c>
      <c r="C817" s="8">
        <v>81399.13</v>
      </c>
      <c r="D817" s="7">
        <f t="shared" si="24"/>
        <v>1.4516227182279943E-4</v>
      </c>
      <c r="E817" s="8">
        <f t="shared" si="25"/>
        <v>821910</v>
      </c>
      <c r="G817" s="20"/>
      <c r="H817" s="21"/>
      <c r="J817" s="22"/>
    </row>
    <row r="818" spans="1:10" x14ac:dyDescent="0.3">
      <c r="A818" s="18" t="s">
        <v>1632</v>
      </c>
      <c r="B818" s="4" t="s">
        <v>1633</v>
      </c>
      <c r="C818" s="8">
        <v>5303.24</v>
      </c>
      <c r="D818" s="7">
        <f t="shared" si="24"/>
        <v>9.457476590002163E-6</v>
      </c>
      <c r="E818" s="8">
        <f t="shared" si="25"/>
        <v>53548</v>
      </c>
      <c r="G818" s="20"/>
      <c r="H818" s="21"/>
      <c r="J818" s="22"/>
    </row>
    <row r="819" spans="1:10" x14ac:dyDescent="0.3">
      <c r="A819" s="18" t="s">
        <v>1634</v>
      </c>
      <c r="B819" s="4" t="s">
        <v>1635</v>
      </c>
      <c r="C819" s="8">
        <v>11132.09</v>
      </c>
      <c r="D819" s="7">
        <f t="shared" si="24"/>
        <v>1.9852294177294858E-5</v>
      </c>
      <c r="E819" s="8">
        <f t="shared" si="25"/>
        <v>112404</v>
      </c>
      <c r="G819" s="20"/>
      <c r="H819" s="21"/>
      <c r="J819" s="22"/>
    </row>
    <row r="820" spans="1:10" x14ac:dyDescent="0.3">
      <c r="A820" s="18" t="s">
        <v>1636</v>
      </c>
      <c r="B820" s="4" t="s">
        <v>1637</v>
      </c>
      <c r="C820" s="8">
        <v>980.64</v>
      </c>
      <c r="D820" s="7">
        <f t="shared" si="24"/>
        <v>1.7488139030516669E-6</v>
      </c>
      <c r="E820" s="8">
        <f t="shared" si="25"/>
        <v>9902</v>
      </c>
      <c r="G820" s="20"/>
      <c r="H820" s="21"/>
      <c r="J820" s="22"/>
    </row>
    <row r="821" spans="1:10" x14ac:dyDescent="0.3">
      <c r="A821" s="18" t="s">
        <v>1638</v>
      </c>
      <c r="B821" s="4" t="s">
        <v>1639</v>
      </c>
      <c r="C821" s="8">
        <v>1448.71</v>
      </c>
      <c r="D821" s="7">
        <f t="shared" si="24"/>
        <v>2.5835415539749351E-6</v>
      </c>
      <c r="E821" s="8">
        <f t="shared" si="25"/>
        <v>14628</v>
      </c>
      <c r="G821" s="20"/>
      <c r="H821" s="21"/>
      <c r="J821" s="22"/>
    </row>
    <row r="822" spans="1:10" x14ac:dyDescent="0.3">
      <c r="A822" s="18" t="s">
        <v>1640</v>
      </c>
      <c r="B822" s="4" t="s">
        <v>1641</v>
      </c>
      <c r="C822" s="8">
        <v>14522.64</v>
      </c>
      <c r="D822" s="7">
        <f t="shared" si="24"/>
        <v>2.5898795420352277E-5</v>
      </c>
      <c r="E822" s="8">
        <f t="shared" si="25"/>
        <v>146639</v>
      </c>
      <c r="G822" s="20"/>
      <c r="H822" s="21"/>
      <c r="J822" s="22"/>
    </row>
    <row r="823" spans="1:10" x14ac:dyDescent="0.3">
      <c r="A823" s="18" t="s">
        <v>1642</v>
      </c>
      <c r="B823" s="4" t="s">
        <v>1643</v>
      </c>
      <c r="C823" s="8">
        <v>866.1</v>
      </c>
      <c r="D823" s="7">
        <f t="shared" si="24"/>
        <v>1.5445502135677197E-6</v>
      </c>
      <c r="E823" s="8">
        <f t="shared" si="25"/>
        <v>8745</v>
      </c>
      <c r="G823" s="20"/>
      <c r="H823" s="21"/>
      <c r="J823" s="22"/>
    </row>
    <row r="824" spans="1:10" x14ac:dyDescent="0.3">
      <c r="A824" s="18" t="s">
        <v>1644</v>
      </c>
      <c r="B824" s="4" t="s">
        <v>1645</v>
      </c>
      <c r="C824" s="8">
        <v>659.02</v>
      </c>
      <c r="D824" s="7">
        <f t="shared" si="24"/>
        <v>1.1752563003641597E-6</v>
      </c>
      <c r="E824" s="8">
        <f t="shared" si="25"/>
        <v>6654</v>
      </c>
      <c r="G824" s="20"/>
      <c r="H824" s="21"/>
      <c r="J824" s="22"/>
    </row>
    <row r="825" spans="1:10" x14ac:dyDescent="0.3">
      <c r="A825" s="18" t="s">
        <v>1646</v>
      </c>
      <c r="B825" s="4" t="s">
        <v>1647</v>
      </c>
      <c r="C825" s="8">
        <v>138.72</v>
      </c>
      <c r="D825" s="7">
        <f t="shared" si="24"/>
        <v>2.4738483503765622E-7</v>
      </c>
      <c r="E825" s="8">
        <f t="shared" si="25"/>
        <v>1401</v>
      </c>
      <c r="G825" s="20"/>
      <c r="H825" s="21"/>
      <c r="J825" s="22"/>
    </row>
    <row r="826" spans="1:10" x14ac:dyDescent="0.3">
      <c r="A826" s="18" t="s">
        <v>1648</v>
      </c>
      <c r="B826" s="4" t="s">
        <v>1649</v>
      </c>
      <c r="C826" s="8">
        <v>1021.11</v>
      </c>
      <c r="D826" s="7">
        <f t="shared" si="24"/>
        <v>1.8209856466645126E-6</v>
      </c>
      <c r="E826" s="8">
        <f t="shared" si="25"/>
        <v>10310</v>
      </c>
      <c r="G826" s="20"/>
      <c r="H826" s="21"/>
      <c r="J826" s="22"/>
    </row>
    <row r="827" spans="1:10" x14ac:dyDescent="0.3">
      <c r="A827" s="18" t="s">
        <v>1650</v>
      </c>
      <c r="B827" s="4" t="s">
        <v>1651</v>
      </c>
      <c r="C827" s="8">
        <v>1316.8</v>
      </c>
      <c r="D827" s="7">
        <f t="shared" si="24"/>
        <v>2.3483012599306932E-6</v>
      </c>
      <c r="E827" s="8">
        <f t="shared" si="25"/>
        <v>13296</v>
      </c>
      <c r="G827" s="20"/>
      <c r="H827" s="21"/>
      <c r="J827" s="22"/>
    </row>
    <row r="828" spans="1:10" x14ac:dyDescent="0.3">
      <c r="A828" s="18" t="s">
        <v>1652</v>
      </c>
      <c r="B828" s="4" t="s">
        <v>1653</v>
      </c>
      <c r="C828" s="8">
        <v>150356.98000000001</v>
      </c>
      <c r="D828" s="7">
        <f t="shared" si="24"/>
        <v>2.6813751942084905E-4</v>
      </c>
      <c r="E828" s="8">
        <f t="shared" si="25"/>
        <v>1518196</v>
      </c>
      <c r="G828" s="20"/>
      <c r="H828" s="21"/>
      <c r="J828" s="22"/>
    </row>
    <row r="829" spans="1:10" x14ac:dyDescent="0.3">
      <c r="A829" s="18" t="s">
        <v>1654</v>
      </c>
      <c r="B829" s="4" t="s">
        <v>1655</v>
      </c>
      <c r="C829" s="8">
        <v>203650.74</v>
      </c>
      <c r="D829" s="7">
        <f t="shared" si="24"/>
        <v>3.6317837889415094E-4</v>
      </c>
      <c r="E829" s="8">
        <f t="shared" si="25"/>
        <v>2056318</v>
      </c>
      <c r="G829" s="20"/>
      <c r="H829" s="21"/>
      <c r="J829" s="22"/>
    </row>
    <row r="830" spans="1:10" x14ac:dyDescent="0.3">
      <c r="A830" s="18" t="s">
        <v>1656</v>
      </c>
      <c r="B830" s="4" t="s">
        <v>1657</v>
      </c>
      <c r="C830" s="8">
        <v>9986.5300000000007</v>
      </c>
      <c r="D830" s="7">
        <f t="shared" si="24"/>
        <v>1.780937194815892E-5</v>
      </c>
      <c r="E830" s="8">
        <f t="shared" si="25"/>
        <v>100837</v>
      </c>
      <c r="G830" s="20"/>
      <c r="H830" s="21"/>
      <c r="J830" s="22"/>
    </row>
    <row r="831" spans="1:10" x14ac:dyDescent="0.3">
      <c r="A831" s="18" t="s">
        <v>1658</v>
      </c>
      <c r="B831" s="4" t="s">
        <v>1659</v>
      </c>
      <c r="C831" s="8">
        <v>19430.87</v>
      </c>
      <c r="D831" s="7">
        <f t="shared" si="24"/>
        <v>3.465183513255582E-5</v>
      </c>
      <c r="E831" s="8">
        <f t="shared" si="25"/>
        <v>196199</v>
      </c>
      <c r="G831" s="20"/>
      <c r="H831" s="21"/>
      <c r="J831" s="22"/>
    </row>
    <row r="832" spans="1:10" x14ac:dyDescent="0.3">
      <c r="A832" s="18" t="s">
        <v>1660</v>
      </c>
      <c r="B832" s="4" t="s">
        <v>1661</v>
      </c>
      <c r="C832" s="8">
        <v>973.22</v>
      </c>
      <c r="D832" s="7">
        <f t="shared" si="24"/>
        <v>1.7355815250529687E-6</v>
      </c>
      <c r="E832" s="8">
        <f t="shared" si="25"/>
        <v>9827</v>
      </c>
      <c r="G832" s="20"/>
      <c r="H832" s="21"/>
      <c r="J832" s="22"/>
    </row>
    <row r="833" spans="1:10" x14ac:dyDescent="0.3">
      <c r="A833" s="18" t="s">
        <v>1662</v>
      </c>
      <c r="B833" s="4" t="s">
        <v>1663</v>
      </c>
      <c r="C833" s="8">
        <v>17187.599999999999</v>
      </c>
      <c r="D833" s="7">
        <f t="shared" si="24"/>
        <v>3.0651323462321369E-5</v>
      </c>
      <c r="E833" s="8">
        <f t="shared" si="25"/>
        <v>173548</v>
      </c>
      <c r="G833" s="20"/>
      <c r="H833" s="21"/>
      <c r="J833" s="22"/>
    </row>
    <row r="834" spans="1:10" x14ac:dyDescent="0.3">
      <c r="A834" s="18" t="s">
        <v>1664</v>
      </c>
      <c r="B834" s="4" t="s">
        <v>1665</v>
      </c>
      <c r="C834" s="8">
        <v>4007.89</v>
      </c>
      <c r="D834" s="7">
        <f t="shared" si="24"/>
        <v>7.1474279591916961E-6</v>
      </c>
      <c r="E834" s="8">
        <f t="shared" si="25"/>
        <v>40469</v>
      </c>
      <c r="G834" s="20"/>
      <c r="H834" s="21"/>
      <c r="J834" s="22"/>
    </row>
    <row r="835" spans="1:10" x14ac:dyDescent="0.3">
      <c r="A835" s="18" t="s">
        <v>1666</v>
      </c>
      <c r="B835" s="4" t="s">
        <v>1667</v>
      </c>
      <c r="C835" s="8">
        <v>7239.43</v>
      </c>
      <c r="D835" s="7">
        <f t="shared" si="24"/>
        <v>1.2910360411740628E-5</v>
      </c>
      <c r="E835" s="8">
        <f t="shared" si="25"/>
        <v>73099</v>
      </c>
      <c r="G835" s="20"/>
      <c r="H835" s="21"/>
      <c r="J835" s="22"/>
    </row>
    <row r="836" spans="1:10" x14ac:dyDescent="0.3">
      <c r="A836" s="18" t="s">
        <v>1668</v>
      </c>
      <c r="B836" s="4" t="s">
        <v>1669</v>
      </c>
      <c r="C836" s="8">
        <v>10147.36</v>
      </c>
      <c r="D836" s="7">
        <f t="shared" si="24"/>
        <v>1.8096186416289734E-5</v>
      </c>
      <c r="E836" s="8">
        <f t="shared" si="25"/>
        <v>102461</v>
      </c>
      <c r="G836" s="20"/>
      <c r="H836" s="21"/>
      <c r="J836" s="22"/>
    </row>
    <row r="837" spans="1:10" x14ac:dyDescent="0.3">
      <c r="A837" s="18" t="s">
        <v>1670</v>
      </c>
      <c r="B837" s="4" t="s">
        <v>1671</v>
      </c>
      <c r="C837" s="8">
        <v>1252.82</v>
      </c>
      <c r="D837" s="7">
        <f t="shared" si="24"/>
        <v>2.2342032081305976E-6</v>
      </c>
      <c r="E837" s="8">
        <f t="shared" si="25"/>
        <v>12650</v>
      </c>
      <c r="G837" s="20"/>
      <c r="H837" s="21"/>
      <c r="J837" s="22"/>
    </row>
    <row r="838" spans="1:10" x14ac:dyDescent="0.3">
      <c r="A838" s="18" t="s">
        <v>1672</v>
      </c>
      <c r="B838" s="4" t="s">
        <v>1673</v>
      </c>
      <c r="C838" s="8">
        <v>415.3</v>
      </c>
      <c r="D838" s="7">
        <f t="shared" si="24"/>
        <v>7.4062083326945391E-7</v>
      </c>
      <c r="E838" s="8">
        <f t="shared" si="25"/>
        <v>4193</v>
      </c>
      <c r="G838" s="20"/>
      <c r="H838" s="21"/>
      <c r="J838" s="22"/>
    </row>
    <row r="839" spans="1:10" x14ac:dyDescent="0.3">
      <c r="A839" s="18" t="s">
        <v>1674</v>
      </c>
      <c r="B839" s="4" t="s">
        <v>1675</v>
      </c>
      <c r="C839" s="8">
        <v>332.1</v>
      </c>
      <c r="D839" s="7">
        <f t="shared" si="24"/>
        <v>5.9224699910615371E-7</v>
      </c>
      <c r="E839" s="8">
        <f t="shared" si="25"/>
        <v>3353</v>
      </c>
      <c r="G839" s="20"/>
      <c r="H839" s="21"/>
      <c r="J839" s="22"/>
    </row>
    <row r="840" spans="1:10" x14ac:dyDescent="0.3">
      <c r="A840" s="18" t="s">
        <v>1676</v>
      </c>
      <c r="B840" s="4" t="s">
        <v>1677</v>
      </c>
      <c r="C840" s="8">
        <v>1029.78</v>
      </c>
      <c r="D840" s="7">
        <f t="shared" ref="D840:D903" si="26">+C840/$C$2135</f>
        <v>1.8364471988543659E-6</v>
      </c>
      <c r="E840" s="8">
        <f t="shared" ref="E840:E903" si="27">ROUND(D840*$E$6,0)</f>
        <v>10398</v>
      </c>
      <c r="G840" s="20"/>
      <c r="H840" s="21"/>
      <c r="J840" s="22"/>
    </row>
    <row r="841" spans="1:10" x14ac:dyDescent="0.3">
      <c r="A841" s="18" t="s">
        <v>1678</v>
      </c>
      <c r="B841" s="4" t="s">
        <v>1679</v>
      </c>
      <c r="C841" s="8">
        <v>1063.81</v>
      </c>
      <c r="D841" s="7">
        <f t="shared" si="26"/>
        <v>1.8971342370343792E-6</v>
      </c>
      <c r="E841" s="8">
        <f t="shared" si="27"/>
        <v>10742</v>
      </c>
      <c r="G841" s="20"/>
      <c r="H841" s="21"/>
      <c r="J841" s="22"/>
    </row>
    <row r="842" spans="1:10" x14ac:dyDescent="0.3">
      <c r="A842" s="18" t="s">
        <v>1680</v>
      </c>
      <c r="B842" s="4" t="s">
        <v>1681</v>
      </c>
      <c r="C842" s="8">
        <v>2683.8</v>
      </c>
      <c r="D842" s="7">
        <f t="shared" si="26"/>
        <v>4.7861261553781857E-6</v>
      </c>
      <c r="E842" s="8">
        <f t="shared" si="27"/>
        <v>27099</v>
      </c>
      <c r="G842" s="20"/>
      <c r="H842" s="21"/>
      <c r="J842" s="22"/>
    </row>
    <row r="843" spans="1:10" x14ac:dyDescent="0.3">
      <c r="A843" s="18" t="s">
        <v>1682</v>
      </c>
      <c r="B843" s="4" t="s">
        <v>1683</v>
      </c>
      <c r="C843" s="8">
        <v>2358.5300000000002</v>
      </c>
      <c r="D843" s="7">
        <f t="shared" si="26"/>
        <v>4.2060593640525049E-6</v>
      </c>
      <c r="E843" s="8">
        <f t="shared" si="27"/>
        <v>23815</v>
      </c>
      <c r="G843" s="20"/>
      <c r="H843" s="21"/>
      <c r="J843" s="22"/>
    </row>
    <row r="844" spans="1:10" x14ac:dyDescent="0.3">
      <c r="A844" s="18" t="s">
        <v>1684</v>
      </c>
      <c r="B844" s="4" t="s">
        <v>1685</v>
      </c>
      <c r="C844" s="8">
        <v>347.66</v>
      </c>
      <c r="D844" s="7">
        <f t="shared" si="26"/>
        <v>6.1999575943765553E-7</v>
      </c>
      <c r="E844" s="8">
        <f t="shared" si="27"/>
        <v>3510</v>
      </c>
      <c r="G844" s="20"/>
      <c r="H844" s="21"/>
      <c r="J844" s="22"/>
    </row>
    <row r="845" spans="1:10" x14ac:dyDescent="0.3">
      <c r="A845" s="18" t="s">
        <v>1686</v>
      </c>
      <c r="B845" s="4" t="s">
        <v>1687</v>
      </c>
      <c r="C845" s="8">
        <v>147135.82999999999</v>
      </c>
      <c r="D845" s="7">
        <f t="shared" si="26"/>
        <v>2.6239311586417696E-4</v>
      </c>
      <c r="E845" s="8">
        <f t="shared" si="27"/>
        <v>1485671</v>
      </c>
      <c r="G845" s="20"/>
      <c r="H845" s="21"/>
      <c r="J845" s="22"/>
    </row>
    <row r="846" spans="1:10" x14ac:dyDescent="0.3">
      <c r="A846" s="18" t="s">
        <v>1688</v>
      </c>
      <c r="B846" s="4" t="s">
        <v>1689</v>
      </c>
      <c r="C846" s="8">
        <v>239540.49</v>
      </c>
      <c r="D846" s="7">
        <f t="shared" si="26"/>
        <v>4.2718198243576517E-4</v>
      </c>
      <c r="E846" s="8">
        <f t="shared" si="27"/>
        <v>2418707</v>
      </c>
      <c r="G846" s="20"/>
      <c r="H846" s="21"/>
      <c r="J846" s="22"/>
    </row>
    <row r="847" spans="1:10" x14ac:dyDescent="0.3">
      <c r="A847" s="18" t="s">
        <v>1690</v>
      </c>
      <c r="B847" s="4" t="s">
        <v>1691</v>
      </c>
      <c r="C847" s="8">
        <v>129238.04</v>
      </c>
      <c r="D847" s="7">
        <f t="shared" si="26"/>
        <v>2.3047528262680234E-4</v>
      </c>
      <c r="E847" s="8">
        <f t="shared" si="27"/>
        <v>1304952</v>
      </c>
      <c r="G847" s="20"/>
      <c r="H847" s="21"/>
      <c r="J847" s="22"/>
    </row>
    <row r="848" spans="1:10" x14ac:dyDescent="0.3">
      <c r="A848" s="18" t="s">
        <v>1692</v>
      </c>
      <c r="B848" s="4" t="s">
        <v>1693</v>
      </c>
      <c r="C848" s="8">
        <v>210707.95</v>
      </c>
      <c r="D848" s="7">
        <f t="shared" si="26"/>
        <v>3.7576377920900178E-4</v>
      </c>
      <c r="E848" s="8">
        <f t="shared" si="27"/>
        <v>2127577</v>
      </c>
      <c r="G848" s="20"/>
      <c r="H848" s="21"/>
      <c r="J848" s="22"/>
    </row>
    <row r="849" spans="1:10" x14ac:dyDescent="0.3">
      <c r="A849" s="18" t="s">
        <v>1694</v>
      </c>
      <c r="B849" s="4" t="s">
        <v>1695</v>
      </c>
      <c r="C849" s="8">
        <v>9084.33</v>
      </c>
      <c r="D849" s="7">
        <f t="shared" si="26"/>
        <v>1.6200443183950632E-5</v>
      </c>
      <c r="E849" s="8">
        <f t="shared" si="27"/>
        <v>91727</v>
      </c>
      <c r="G849" s="20"/>
      <c r="H849" s="21"/>
      <c r="J849" s="22"/>
    </row>
    <row r="850" spans="1:10" x14ac:dyDescent="0.3">
      <c r="A850" s="18" t="s">
        <v>1696</v>
      </c>
      <c r="B850" s="4" t="s">
        <v>1697</v>
      </c>
      <c r="C850" s="8">
        <v>236209.27</v>
      </c>
      <c r="D850" s="7">
        <f t="shared" si="26"/>
        <v>4.2124128671651673E-4</v>
      </c>
      <c r="E850" s="8">
        <f t="shared" si="27"/>
        <v>2385070</v>
      </c>
      <c r="G850" s="20"/>
      <c r="H850" s="21"/>
      <c r="J850" s="22"/>
    </row>
    <row r="851" spans="1:10" x14ac:dyDescent="0.3">
      <c r="A851" s="18" t="s">
        <v>1698</v>
      </c>
      <c r="B851" s="4" t="s">
        <v>1699</v>
      </c>
      <c r="C851" s="8">
        <v>9148.51</v>
      </c>
      <c r="D851" s="7">
        <f t="shared" si="26"/>
        <v>1.6314897903621315E-5</v>
      </c>
      <c r="E851" s="8">
        <f t="shared" si="27"/>
        <v>92375</v>
      </c>
      <c r="G851" s="20"/>
      <c r="H851" s="21"/>
      <c r="J851" s="22"/>
    </row>
    <row r="852" spans="1:10" x14ac:dyDescent="0.3">
      <c r="A852" s="18" t="s">
        <v>1700</v>
      </c>
      <c r="B852" s="4" t="s">
        <v>1701</v>
      </c>
      <c r="C852" s="8">
        <v>837843.26</v>
      </c>
      <c r="D852" s="7">
        <f t="shared" si="26"/>
        <v>1.4941588571403702E-3</v>
      </c>
      <c r="E852" s="8">
        <f t="shared" si="27"/>
        <v>8459935</v>
      </c>
      <c r="G852" s="20"/>
      <c r="H852" s="21"/>
      <c r="J852" s="22"/>
    </row>
    <row r="853" spans="1:10" x14ac:dyDescent="0.3">
      <c r="A853" s="18" t="s">
        <v>1702</v>
      </c>
      <c r="B853" s="4" t="s">
        <v>1703</v>
      </c>
      <c r="C853" s="8">
        <v>2705.04</v>
      </c>
      <c r="D853" s="7">
        <f t="shared" si="26"/>
        <v>4.8240042832342972E-6</v>
      </c>
      <c r="E853" s="8">
        <f t="shared" si="27"/>
        <v>27314</v>
      </c>
      <c r="G853" s="20"/>
      <c r="H853" s="21"/>
      <c r="J853" s="22"/>
    </row>
    <row r="854" spans="1:10" x14ac:dyDescent="0.3">
      <c r="A854" s="18" t="s">
        <v>1704</v>
      </c>
      <c r="B854" s="4" t="s">
        <v>1705</v>
      </c>
      <c r="C854" s="8">
        <v>1137.8</v>
      </c>
      <c r="D854" s="7">
        <f t="shared" si="26"/>
        <v>2.0290835157572468E-6</v>
      </c>
      <c r="E854" s="8">
        <f t="shared" si="27"/>
        <v>11489</v>
      </c>
      <c r="G854" s="20"/>
      <c r="H854" s="21"/>
      <c r="J854" s="22"/>
    </row>
    <row r="855" spans="1:10" x14ac:dyDescent="0.3">
      <c r="A855" s="18" t="s">
        <v>1706</v>
      </c>
      <c r="B855" s="4" t="s">
        <v>1707</v>
      </c>
      <c r="C855" s="8">
        <v>8787.69</v>
      </c>
      <c r="D855" s="7">
        <f t="shared" si="26"/>
        <v>1.5671433398299175E-5</v>
      </c>
      <c r="E855" s="8">
        <f t="shared" si="27"/>
        <v>88732</v>
      </c>
      <c r="G855" s="20"/>
      <c r="H855" s="21"/>
      <c r="J855" s="22"/>
    </row>
    <row r="856" spans="1:10" x14ac:dyDescent="0.3">
      <c r="A856" s="18" t="s">
        <v>1708</v>
      </c>
      <c r="B856" s="4" t="s">
        <v>1709</v>
      </c>
      <c r="C856" s="8">
        <v>102920.35</v>
      </c>
      <c r="D856" s="7">
        <f t="shared" si="26"/>
        <v>1.8354191037174054E-4</v>
      </c>
      <c r="E856" s="8">
        <f t="shared" si="27"/>
        <v>1039215</v>
      </c>
      <c r="G856" s="20"/>
      <c r="H856" s="21"/>
      <c r="J856" s="22"/>
    </row>
    <row r="857" spans="1:10" x14ac:dyDescent="0.3">
      <c r="A857" s="18" t="s">
        <v>1710</v>
      </c>
      <c r="B857" s="4" t="s">
        <v>1711</v>
      </c>
      <c r="C857" s="8">
        <v>4217.34</v>
      </c>
      <c r="D857" s="7">
        <f t="shared" si="26"/>
        <v>7.5209483866616871E-6</v>
      </c>
      <c r="E857" s="8">
        <f t="shared" si="27"/>
        <v>42584</v>
      </c>
      <c r="G857" s="20"/>
      <c r="H857" s="21"/>
      <c r="J857" s="22"/>
    </row>
    <row r="858" spans="1:10" x14ac:dyDescent="0.3">
      <c r="A858" s="18" t="s">
        <v>1712</v>
      </c>
      <c r="B858" s="4" t="s">
        <v>1713</v>
      </c>
      <c r="C858" s="8">
        <v>4935.91</v>
      </c>
      <c r="D858" s="7">
        <f t="shared" si="26"/>
        <v>8.802402545492487E-6</v>
      </c>
      <c r="E858" s="8">
        <f t="shared" si="27"/>
        <v>49839</v>
      </c>
      <c r="G858" s="20"/>
      <c r="H858" s="21"/>
      <c r="J858" s="22"/>
    </row>
    <row r="859" spans="1:10" x14ac:dyDescent="0.3">
      <c r="A859" s="18" t="s">
        <v>1714</v>
      </c>
      <c r="B859" s="4" t="s">
        <v>1715</v>
      </c>
      <c r="C859" s="8">
        <v>5690.19</v>
      </c>
      <c r="D859" s="7">
        <f t="shared" si="26"/>
        <v>1.0147539752616213E-5</v>
      </c>
      <c r="E859" s="8">
        <f t="shared" si="27"/>
        <v>57455</v>
      </c>
      <c r="G859" s="20"/>
      <c r="H859" s="21"/>
      <c r="J859" s="22"/>
    </row>
    <row r="860" spans="1:10" x14ac:dyDescent="0.3">
      <c r="A860" s="18" t="s">
        <v>1716</v>
      </c>
      <c r="B860" s="4" t="s">
        <v>1717</v>
      </c>
      <c r="C860" s="8">
        <v>294.82</v>
      </c>
      <c r="D860" s="7">
        <f t="shared" si="26"/>
        <v>5.2576410802913649E-7</v>
      </c>
      <c r="E860" s="8">
        <f t="shared" si="27"/>
        <v>2977</v>
      </c>
      <c r="G860" s="20"/>
      <c r="H860" s="21"/>
      <c r="J860" s="22"/>
    </row>
    <row r="861" spans="1:10" x14ac:dyDescent="0.3">
      <c r="A861" s="18" t="s">
        <v>1718</v>
      </c>
      <c r="B861" s="4" t="s">
        <v>1719</v>
      </c>
      <c r="C861" s="8">
        <v>163464.18</v>
      </c>
      <c r="D861" s="7">
        <f t="shared" si="26"/>
        <v>2.915121049874982E-4</v>
      </c>
      <c r="E861" s="8">
        <f t="shared" si="27"/>
        <v>1650543</v>
      </c>
      <c r="G861" s="20"/>
      <c r="H861" s="21"/>
      <c r="J861" s="22"/>
    </row>
    <row r="862" spans="1:10" x14ac:dyDescent="0.3">
      <c r="A862" s="18" t="s">
        <v>1720</v>
      </c>
      <c r="B862" s="4" t="s">
        <v>1721</v>
      </c>
      <c r="C862" s="8">
        <v>90717.47</v>
      </c>
      <c r="D862" s="7">
        <f t="shared" si="26"/>
        <v>1.6178003424872786E-4</v>
      </c>
      <c r="E862" s="8">
        <f t="shared" si="27"/>
        <v>915999</v>
      </c>
      <c r="G862" s="20"/>
      <c r="H862" s="21"/>
      <c r="J862" s="22"/>
    </row>
    <row r="863" spans="1:10" x14ac:dyDescent="0.3">
      <c r="A863" s="18" t="s">
        <v>1722</v>
      </c>
      <c r="B863" s="4" t="s">
        <v>1723</v>
      </c>
      <c r="C863" s="8">
        <v>606101.77</v>
      </c>
      <c r="D863" s="7">
        <f t="shared" si="26"/>
        <v>1.0808851383180614E-3</v>
      </c>
      <c r="E863" s="8">
        <f t="shared" si="27"/>
        <v>6119977</v>
      </c>
      <c r="G863" s="20"/>
      <c r="H863" s="21"/>
      <c r="J863" s="22"/>
    </row>
    <row r="864" spans="1:10" x14ac:dyDescent="0.3">
      <c r="A864" s="18" t="s">
        <v>1724</v>
      </c>
      <c r="B864" s="4" t="s">
        <v>1725</v>
      </c>
      <c r="C864" s="8">
        <v>14613.79</v>
      </c>
      <c r="D864" s="7">
        <f t="shared" si="26"/>
        <v>2.6061346802371329E-5</v>
      </c>
      <c r="E864" s="8">
        <f t="shared" si="27"/>
        <v>147559</v>
      </c>
      <c r="G864" s="20"/>
      <c r="H864" s="21"/>
      <c r="J864" s="22"/>
    </row>
    <row r="865" spans="1:10" x14ac:dyDescent="0.3">
      <c r="A865" s="18" t="s">
        <v>1726</v>
      </c>
      <c r="B865" s="4" t="s">
        <v>1727</v>
      </c>
      <c r="C865" s="8">
        <v>227786.79</v>
      </c>
      <c r="D865" s="7">
        <f t="shared" si="26"/>
        <v>4.0622114668329909E-4</v>
      </c>
      <c r="E865" s="8">
        <f t="shared" si="27"/>
        <v>2300026</v>
      </c>
      <c r="G865" s="20"/>
      <c r="H865" s="21"/>
      <c r="J865" s="22"/>
    </row>
    <row r="866" spans="1:10" x14ac:dyDescent="0.3">
      <c r="A866" s="18" t="s">
        <v>1728</v>
      </c>
      <c r="B866" s="4" t="s">
        <v>1729</v>
      </c>
      <c r="C866" s="8">
        <v>7430.97</v>
      </c>
      <c r="D866" s="7">
        <f t="shared" si="26"/>
        <v>1.3251941231399745E-5</v>
      </c>
      <c r="E866" s="8">
        <f t="shared" si="27"/>
        <v>75033</v>
      </c>
      <c r="G866" s="20"/>
      <c r="H866" s="21"/>
      <c r="J866" s="22"/>
    </row>
    <row r="867" spans="1:10" x14ac:dyDescent="0.3">
      <c r="A867" s="18" t="s">
        <v>1730</v>
      </c>
      <c r="B867" s="4" t="s">
        <v>1731</v>
      </c>
      <c r="C867" s="8">
        <v>738.63</v>
      </c>
      <c r="D867" s="7">
        <f t="shared" si="26"/>
        <v>1.3172279462504617E-6</v>
      </c>
      <c r="E867" s="8">
        <f t="shared" si="27"/>
        <v>7458</v>
      </c>
      <c r="G867" s="20"/>
      <c r="H867" s="21"/>
      <c r="J867" s="22"/>
    </row>
    <row r="868" spans="1:10" x14ac:dyDescent="0.3">
      <c r="A868" s="18" t="s">
        <v>1732</v>
      </c>
      <c r="B868" s="4" t="s">
        <v>1733</v>
      </c>
      <c r="C868" s="8">
        <v>16340.14</v>
      </c>
      <c r="D868" s="7">
        <f t="shared" si="26"/>
        <v>2.9140014694292158E-5</v>
      </c>
      <c r="E868" s="8">
        <f t="shared" si="27"/>
        <v>164991</v>
      </c>
      <c r="G868" s="20"/>
      <c r="H868" s="21"/>
      <c r="J868" s="22"/>
    </row>
    <row r="869" spans="1:10" x14ac:dyDescent="0.3">
      <c r="A869" s="18" t="s">
        <v>1734</v>
      </c>
      <c r="B869" s="4" t="s">
        <v>1735</v>
      </c>
      <c r="C869" s="8">
        <v>18700.259999999998</v>
      </c>
      <c r="D869" s="7">
        <f t="shared" si="26"/>
        <v>3.3348909567915811E-5</v>
      </c>
      <c r="E869" s="8">
        <f t="shared" si="27"/>
        <v>188822</v>
      </c>
      <c r="G869" s="20"/>
      <c r="H869" s="21"/>
      <c r="J869" s="22"/>
    </row>
    <row r="870" spans="1:10" x14ac:dyDescent="0.3">
      <c r="A870" s="18" t="s">
        <v>1736</v>
      </c>
      <c r="B870" s="4" t="s">
        <v>1737</v>
      </c>
      <c r="C870" s="8">
        <v>41332.639999999999</v>
      </c>
      <c r="D870" s="7">
        <f t="shared" si="26"/>
        <v>7.3710123472252249E-5</v>
      </c>
      <c r="E870" s="8">
        <f t="shared" si="27"/>
        <v>417347</v>
      </c>
      <c r="G870" s="20"/>
      <c r="H870" s="21"/>
      <c r="J870" s="22"/>
    </row>
    <row r="871" spans="1:10" x14ac:dyDescent="0.3">
      <c r="A871" s="18" t="s">
        <v>1738</v>
      </c>
      <c r="B871" s="4" t="s">
        <v>1739</v>
      </c>
      <c r="C871" s="8">
        <v>8908.1200000000008</v>
      </c>
      <c r="D871" s="7">
        <f t="shared" si="26"/>
        <v>1.5886200956571848E-5</v>
      </c>
      <c r="E871" s="8">
        <f t="shared" si="27"/>
        <v>89948</v>
      </c>
      <c r="G871" s="20"/>
      <c r="H871" s="21"/>
      <c r="J871" s="22"/>
    </row>
    <row r="872" spans="1:10" x14ac:dyDescent="0.3">
      <c r="A872" s="18" t="s">
        <v>1740</v>
      </c>
      <c r="B872" s="4" t="s">
        <v>1741</v>
      </c>
      <c r="C872" s="8">
        <v>28065.78</v>
      </c>
      <c r="D872" s="7">
        <f t="shared" si="26"/>
        <v>5.0050809944515221E-5</v>
      </c>
      <c r="E872" s="8">
        <f t="shared" si="27"/>
        <v>283388</v>
      </c>
      <c r="G872" s="20"/>
      <c r="H872" s="21"/>
      <c r="J872" s="22"/>
    </row>
    <row r="873" spans="1:10" x14ac:dyDescent="0.3">
      <c r="A873" s="18" t="s">
        <v>1742</v>
      </c>
      <c r="B873" s="4" t="s">
        <v>1743</v>
      </c>
      <c r="C873" s="8">
        <v>2543.86</v>
      </c>
      <c r="D873" s="7">
        <f t="shared" si="26"/>
        <v>4.5365656463299617E-6</v>
      </c>
      <c r="E873" s="8">
        <f t="shared" si="27"/>
        <v>25686</v>
      </c>
      <c r="G873" s="20"/>
      <c r="H873" s="21"/>
      <c r="J873" s="22"/>
    </row>
    <row r="874" spans="1:10" x14ac:dyDescent="0.3">
      <c r="A874" s="18" t="s">
        <v>1744</v>
      </c>
      <c r="B874" s="4" t="s">
        <v>1745</v>
      </c>
      <c r="C874" s="8">
        <v>1438.92</v>
      </c>
      <c r="D874" s="7">
        <f t="shared" si="26"/>
        <v>2.5660826617098064E-6</v>
      </c>
      <c r="E874" s="8">
        <f t="shared" si="27"/>
        <v>14529</v>
      </c>
      <c r="G874" s="20"/>
      <c r="H874" s="21"/>
      <c r="J874" s="22"/>
    </row>
    <row r="875" spans="1:10" x14ac:dyDescent="0.3">
      <c r="A875" s="18" t="s">
        <v>1746</v>
      </c>
      <c r="B875" s="4" t="s">
        <v>1747</v>
      </c>
      <c r="C875" s="8">
        <v>128.93</v>
      </c>
      <c r="D875" s="7">
        <f t="shared" si="26"/>
        <v>2.2992594277252755E-7</v>
      </c>
      <c r="E875" s="8">
        <f t="shared" si="27"/>
        <v>1302</v>
      </c>
      <c r="G875" s="20"/>
      <c r="H875" s="21"/>
      <c r="J875" s="22"/>
    </row>
    <row r="876" spans="1:10" x14ac:dyDescent="0.3">
      <c r="A876" s="18" t="s">
        <v>1748</v>
      </c>
      <c r="B876" s="4" t="s">
        <v>1749</v>
      </c>
      <c r="C876" s="8">
        <v>572.28</v>
      </c>
      <c r="D876" s="7">
        <f t="shared" si="26"/>
        <v>1.0205694448915074E-6</v>
      </c>
      <c r="E876" s="8">
        <f t="shared" si="27"/>
        <v>5778</v>
      </c>
      <c r="G876" s="20"/>
      <c r="H876" s="21"/>
      <c r="J876" s="22"/>
    </row>
    <row r="877" spans="1:10" x14ac:dyDescent="0.3">
      <c r="A877" s="18" t="s">
        <v>1750</v>
      </c>
      <c r="B877" s="4" t="s">
        <v>1751</v>
      </c>
      <c r="C877" s="8">
        <v>352462.9</v>
      </c>
      <c r="D877" s="7">
        <f t="shared" si="26"/>
        <v>6.2856096001581555E-4</v>
      </c>
      <c r="E877" s="8">
        <f t="shared" si="27"/>
        <v>3558915</v>
      </c>
      <c r="G877" s="20"/>
      <c r="H877" s="21"/>
      <c r="J877" s="22"/>
    </row>
    <row r="878" spans="1:10" x14ac:dyDescent="0.3">
      <c r="A878" s="18" t="s">
        <v>1752</v>
      </c>
      <c r="B878" s="4" t="s">
        <v>1753</v>
      </c>
      <c r="C878" s="8">
        <v>395267.59</v>
      </c>
      <c r="D878" s="7">
        <f t="shared" si="26"/>
        <v>7.0489624818254005E-4</v>
      </c>
      <c r="E878" s="8">
        <f t="shared" si="27"/>
        <v>3991126</v>
      </c>
      <c r="G878" s="20"/>
      <c r="H878" s="21"/>
      <c r="J878" s="22"/>
    </row>
    <row r="879" spans="1:10" x14ac:dyDescent="0.3">
      <c r="A879" s="18" t="s">
        <v>1754</v>
      </c>
      <c r="B879" s="4" t="s">
        <v>1755</v>
      </c>
      <c r="C879" s="8">
        <v>311616.71999999997</v>
      </c>
      <c r="D879" s="7">
        <f t="shared" si="26"/>
        <v>5.5571835980518681E-4</v>
      </c>
      <c r="E879" s="8">
        <f t="shared" si="27"/>
        <v>3146480</v>
      </c>
      <c r="G879" s="20"/>
      <c r="H879" s="21"/>
      <c r="J879" s="22"/>
    </row>
    <row r="880" spans="1:10" x14ac:dyDescent="0.3">
      <c r="A880" s="18" t="s">
        <v>1756</v>
      </c>
      <c r="B880" s="4" t="s">
        <v>1757</v>
      </c>
      <c r="C880" s="8">
        <v>323767.71000000002</v>
      </c>
      <c r="D880" s="7">
        <f t="shared" si="26"/>
        <v>5.7738769844917627E-4</v>
      </c>
      <c r="E880" s="8">
        <f t="shared" si="27"/>
        <v>3269172</v>
      </c>
      <c r="G880" s="20"/>
      <c r="H880" s="21"/>
      <c r="J880" s="22"/>
    </row>
    <row r="881" spans="1:10" x14ac:dyDescent="0.3">
      <c r="A881" s="18" t="s">
        <v>1758</v>
      </c>
      <c r="B881" s="4" t="s">
        <v>1759</v>
      </c>
      <c r="C881" s="8">
        <v>40806.239999999998</v>
      </c>
      <c r="D881" s="7">
        <f t="shared" si="26"/>
        <v>7.2771373636872904E-5</v>
      </c>
      <c r="E881" s="8">
        <f t="shared" si="27"/>
        <v>412032</v>
      </c>
      <c r="G881" s="20"/>
      <c r="H881" s="21"/>
      <c r="J881" s="22"/>
    </row>
    <row r="882" spans="1:10" x14ac:dyDescent="0.3">
      <c r="A882" s="18" t="s">
        <v>1760</v>
      </c>
      <c r="B882" s="4" t="s">
        <v>1761</v>
      </c>
      <c r="C882" s="8">
        <v>241625.76</v>
      </c>
      <c r="D882" s="7">
        <f t="shared" si="26"/>
        <v>4.3090072648823763E-4</v>
      </c>
      <c r="E882" s="8">
        <f t="shared" si="27"/>
        <v>2439762</v>
      </c>
      <c r="G882" s="20"/>
      <c r="H882" s="21"/>
      <c r="J882" s="22"/>
    </row>
    <row r="883" spans="1:10" x14ac:dyDescent="0.3">
      <c r="A883" s="18" t="s">
        <v>1762</v>
      </c>
      <c r="B883" s="4" t="s">
        <v>1763</v>
      </c>
      <c r="C883" s="8">
        <v>7551.56</v>
      </c>
      <c r="D883" s="7">
        <f t="shared" si="26"/>
        <v>1.3466994123968885E-5</v>
      </c>
      <c r="E883" s="8">
        <f t="shared" si="27"/>
        <v>76250</v>
      </c>
      <c r="G883" s="20"/>
      <c r="H883" s="21"/>
      <c r="J883" s="22"/>
    </row>
    <row r="884" spans="1:10" x14ac:dyDescent="0.3">
      <c r="A884" s="18" t="s">
        <v>1764</v>
      </c>
      <c r="B884" s="4" t="s">
        <v>1765</v>
      </c>
      <c r="C884" s="8">
        <v>532340.9</v>
      </c>
      <c r="D884" s="7">
        <f t="shared" si="26"/>
        <v>9.4934447614112942E-4</v>
      </c>
      <c r="E884" s="8">
        <f t="shared" si="27"/>
        <v>5375193</v>
      </c>
      <c r="G884" s="20"/>
      <c r="H884" s="21"/>
      <c r="J884" s="22"/>
    </row>
    <row r="885" spans="1:10" x14ac:dyDescent="0.3">
      <c r="A885" s="18" t="s">
        <v>1766</v>
      </c>
      <c r="B885" s="4" t="s">
        <v>1767</v>
      </c>
      <c r="C885" s="8">
        <v>12985.31</v>
      </c>
      <c r="D885" s="7">
        <f t="shared" si="26"/>
        <v>2.3157214332921195E-5</v>
      </c>
      <c r="E885" s="8">
        <f t="shared" si="27"/>
        <v>131116</v>
      </c>
      <c r="G885" s="20"/>
      <c r="H885" s="21"/>
      <c r="J885" s="22"/>
    </row>
    <row r="886" spans="1:10" x14ac:dyDescent="0.3">
      <c r="A886" s="18" t="s">
        <v>1768</v>
      </c>
      <c r="B886" s="4" t="s">
        <v>1769</v>
      </c>
      <c r="C886" s="8">
        <v>35473.06</v>
      </c>
      <c r="D886" s="7">
        <f t="shared" si="26"/>
        <v>6.3260503866644183E-5</v>
      </c>
      <c r="E886" s="8">
        <f t="shared" si="27"/>
        <v>358181</v>
      </c>
      <c r="G886" s="20"/>
      <c r="H886" s="21"/>
      <c r="J886" s="22"/>
    </row>
    <row r="887" spans="1:10" x14ac:dyDescent="0.3">
      <c r="A887" s="18" t="s">
        <v>1770</v>
      </c>
      <c r="B887" s="4" t="s">
        <v>1771</v>
      </c>
      <c r="C887" s="8">
        <v>35538.76</v>
      </c>
      <c r="D887" s="7">
        <f t="shared" si="26"/>
        <v>6.3377669262131323E-5</v>
      </c>
      <c r="E887" s="8">
        <f t="shared" si="27"/>
        <v>358845</v>
      </c>
      <c r="G887" s="20"/>
      <c r="H887" s="21"/>
      <c r="J887" s="22"/>
    </row>
    <row r="888" spans="1:10" x14ac:dyDescent="0.3">
      <c r="A888" s="18" t="s">
        <v>1772</v>
      </c>
      <c r="B888" s="4" t="s">
        <v>1773</v>
      </c>
      <c r="C888" s="8">
        <v>47622.19</v>
      </c>
      <c r="D888" s="7">
        <f t="shared" si="26"/>
        <v>8.4926525499437171E-5</v>
      </c>
      <c r="E888" s="8">
        <f t="shared" si="27"/>
        <v>480854</v>
      </c>
      <c r="G888" s="20"/>
      <c r="H888" s="21"/>
      <c r="J888" s="22"/>
    </row>
    <row r="889" spans="1:10" x14ac:dyDescent="0.3">
      <c r="A889" s="18" t="s">
        <v>1774</v>
      </c>
      <c r="B889" s="4" t="s">
        <v>1775</v>
      </c>
      <c r="C889" s="8">
        <v>7973.54</v>
      </c>
      <c r="D889" s="7">
        <f t="shared" si="26"/>
        <v>1.4219527664115871E-5</v>
      </c>
      <c r="E889" s="8">
        <f t="shared" si="27"/>
        <v>80511</v>
      </c>
      <c r="G889" s="20"/>
      <c r="H889" s="21"/>
      <c r="J889" s="22"/>
    </row>
    <row r="890" spans="1:10" x14ac:dyDescent="0.3">
      <c r="A890" s="18" t="s">
        <v>1776</v>
      </c>
      <c r="B890" s="4" t="s">
        <v>1777</v>
      </c>
      <c r="C890" s="8">
        <v>1769.84</v>
      </c>
      <c r="D890" s="7">
        <f t="shared" si="26"/>
        <v>3.1562253203795092E-6</v>
      </c>
      <c r="E890" s="8">
        <f t="shared" si="27"/>
        <v>17871</v>
      </c>
      <c r="G890" s="20"/>
      <c r="H890" s="21"/>
      <c r="J890" s="22"/>
    </row>
    <row r="891" spans="1:10" x14ac:dyDescent="0.3">
      <c r="A891" s="18" t="s">
        <v>1778</v>
      </c>
      <c r="B891" s="4" t="s">
        <v>1779</v>
      </c>
      <c r="C891" s="8">
        <v>2365.1999999999998</v>
      </c>
      <c r="D891" s="7">
        <f t="shared" si="26"/>
        <v>4.217954237536509E-6</v>
      </c>
      <c r="E891" s="8">
        <f t="shared" si="27"/>
        <v>23882</v>
      </c>
      <c r="G891" s="20"/>
      <c r="H891" s="21"/>
      <c r="J891" s="22"/>
    </row>
    <row r="892" spans="1:10" x14ac:dyDescent="0.3">
      <c r="A892" s="18" t="s">
        <v>1780</v>
      </c>
      <c r="B892" s="4" t="s">
        <v>1781</v>
      </c>
      <c r="C892" s="8">
        <v>4240.41</v>
      </c>
      <c r="D892" s="7">
        <f t="shared" si="26"/>
        <v>7.5620900255336499E-6</v>
      </c>
      <c r="E892" s="8">
        <f t="shared" si="27"/>
        <v>42817</v>
      </c>
      <c r="G892" s="20"/>
      <c r="H892" s="21"/>
      <c r="J892" s="22"/>
    </row>
    <row r="893" spans="1:10" x14ac:dyDescent="0.3">
      <c r="A893" s="18" t="s">
        <v>1782</v>
      </c>
      <c r="B893" s="4" t="s">
        <v>1783</v>
      </c>
      <c r="C893" s="8">
        <v>1924.8</v>
      </c>
      <c r="D893" s="7">
        <f t="shared" si="26"/>
        <v>3.432571586508656E-6</v>
      </c>
      <c r="E893" s="8">
        <f t="shared" si="27"/>
        <v>19435</v>
      </c>
      <c r="G893" s="20"/>
      <c r="H893" s="21"/>
      <c r="J893" s="22"/>
    </row>
    <row r="894" spans="1:10" x14ac:dyDescent="0.3">
      <c r="A894" s="18" t="s">
        <v>1784</v>
      </c>
      <c r="B894" s="4" t="s">
        <v>1785</v>
      </c>
      <c r="C894" s="8">
        <v>766.8</v>
      </c>
      <c r="D894" s="7">
        <f t="shared" si="26"/>
        <v>1.3674646158223384E-6</v>
      </c>
      <c r="E894" s="8">
        <f t="shared" si="27"/>
        <v>7743</v>
      </c>
      <c r="G894" s="20"/>
      <c r="H894" s="21"/>
      <c r="J894" s="22"/>
    </row>
    <row r="895" spans="1:10" x14ac:dyDescent="0.3">
      <c r="A895" s="18" t="s">
        <v>1786</v>
      </c>
      <c r="B895" s="4" t="s">
        <v>1787</v>
      </c>
      <c r="C895" s="8">
        <v>631.76</v>
      </c>
      <c r="D895" s="7">
        <f t="shared" si="26"/>
        <v>1.1266424696034438E-6</v>
      </c>
      <c r="E895" s="8">
        <f t="shared" si="27"/>
        <v>6379</v>
      </c>
      <c r="G895" s="20"/>
      <c r="H895" s="21"/>
      <c r="J895" s="22"/>
    </row>
    <row r="896" spans="1:10" x14ac:dyDescent="0.3">
      <c r="A896" s="18" t="s">
        <v>1788</v>
      </c>
      <c r="B896" s="4" t="s">
        <v>1789</v>
      </c>
      <c r="C896" s="8">
        <v>267848.01</v>
      </c>
      <c r="D896" s="7">
        <f t="shared" si="26"/>
        <v>4.7766389683545635E-4</v>
      </c>
      <c r="E896" s="8">
        <f t="shared" si="27"/>
        <v>2704536</v>
      </c>
      <c r="G896" s="20"/>
      <c r="H896" s="21"/>
      <c r="J896" s="22"/>
    </row>
    <row r="897" spans="1:10" x14ac:dyDescent="0.3">
      <c r="A897" s="18" t="s">
        <v>1790</v>
      </c>
      <c r="B897" s="4" t="s">
        <v>1791</v>
      </c>
      <c r="C897" s="8">
        <v>390715.85</v>
      </c>
      <c r="D897" s="7">
        <f t="shared" si="26"/>
        <v>6.9677895111626041E-4</v>
      </c>
      <c r="E897" s="8">
        <f t="shared" si="27"/>
        <v>3945166</v>
      </c>
      <c r="G897" s="20"/>
      <c r="H897" s="21"/>
      <c r="J897" s="22"/>
    </row>
    <row r="898" spans="1:10" x14ac:dyDescent="0.3">
      <c r="A898" s="18" t="s">
        <v>1792</v>
      </c>
      <c r="B898" s="4" t="s">
        <v>1793</v>
      </c>
      <c r="C898" s="8">
        <v>401310.29</v>
      </c>
      <c r="D898" s="7">
        <f t="shared" si="26"/>
        <v>7.1567243289045546E-4</v>
      </c>
      <c r="E898" s="8">
        <f t="shared" si="27"/>
        <v>4052141</v>
      </c>
      <c r="G898" s="20"/>
      <c r="H898" s="21"/>
      <c r="J898" s="22"/>
    </row>
    <row r="899" spans="1:10" x14ac:dyDescent="0.3">
      <c r="A899" s="18" t="s">
        <v>1794</v>
      </c>
      <c r="B899" s="4" t="s">
        <v>1795</v>
      </c>
      <c r="C899" s="8">
        <v>641795.56000000006</v>
      </c>
      <c r="D899" s="7">
        <f t="shared" si="26"/>
        <v>1.1445392786800766E-3</v>
      </c>
      <c r="E899" s="8">
        <f t="shared" si="27"/>
        <v>6480387</v>
      </c>
      <c r="G899" s="20"/>
      <c r="H899" s="21"/>
      <c r="J899" s="22"/>
    </row>
    <row r="900" spans="1:10" x14ac:dyDescent="0.3">
      <c r="A900" s="18" t="s">
        <v>1796</v>
      </c>
      <c r="B900" s="4" t="s">
        <v>1797</v>
      </c>
      <c r="C900" s="8">
        <v>9656.73</v>
      </c>
      <c r="D900" s="7">
        <f t="shared" si="26"/>
        <v>1.722122662956449E-5</v>
      </c>
      <c r="E900" s="8">
        <f t="shared" si="27"/>
        <v>97507</v>
      </c>
      <c r="G900" s="20"/>
      <c r="H900" s="21"/>
      <c r="J900" s="22"/>
    </row>
    <row r="901" spans="1:10" x14ac:dyDescent="0.3">
      <c r="A901" s="18" t="s">
        <v>1798</v>
      </c>
      <c r="B901" s="4" t="s">
        <v>1799</v>
      </c>
      <c r="C901" s="8">
        <v>9453.16</v>
      </c>
      <c r="D901" s="7">
        <f t="shared" si="26"/>
        <v>1.6858192237489694E-5</v>
      </c>
      <c r="E901" s="8">
        <f t="shared" si="27"/>
        <v>95451</v>
      </c>
      <c r="G901" s="20"/>
      <c r="H901" s="21"/>
      <c r="J901" s="22"/>
    </row>
    <row r="902" spans="1:10" x14ac:dyDescent="0.3">
      <c r="A902" s="18" t="s">
        <v>1800</v>
      </c>
      <c r="B902" s="4" t="s">
        <v>1801</v>
      </c>
      <c r="C902" s="8">
        <v>218799.15</v>
      </c>
      <c r="D902" s="7">
        <f t="shared" si="26"/>
        <v>3.9019313458138266E-4</v>
      </c>
      <c r="E902" s="8">
        <f t="shared" si="27"/>
        <v>2209276</v>
      </c>
      <c r="G902" s="20"/>
      <c r="H902" s="21"/>
      <c r="J902" s="22"/>
    </row>
    <row r="903" spans="1:10" x14ac:dyDescent="0.3">
      <c r="A903" s="18" t="s">
        <v>1802</v>
      </c>
      <c r="B903" s="4" t="s">
        <v>1803</v>
      </c>
      <c r="C903" s="8">
        <v>14711.88</v>
      </c>
      <c r="D903" s="7">
        <f t="shared" si="26"/>
        <v>2.6236274559499669E-5</v>
      </c>
      <c r="E903" s="8">
        <f t="shared" si="27"/>
        <v>148550</v>
      </c>
      <c r="G903" s="20"/>
      <c r="H903" s="21"/>
      <c r="J903" s="22"/>
    </row>
    <row r="904" spans="1:10" x14ac:dyDescent="0.3">
      <c r="A904" s="18" t="s">
        <v>1804</v>
      </c>
      <c r="B904" s="4" t="s">
        <v>1805</v>
      </c>
      <c r="C904" s="8">
        <v>9850.84</v>
      </c>
      <c r="D904" s="7">
        <f t="shared" ref="D904:D967" si="28">+C904/$C$2135</f>
        <v>1.7567390631360625E-5</v>
      </c>
      <c r="E904" s="8">
        <f t="shared" ref="E904:E967" si="29">ROUND(D904*$E$6,0)</f>
        <v>99467</v>
      </c>
      <c r="G904" s="20"/>
      <c r="H904" s="21"/>
      <c r="J904" s="22"/>
    </row>
    <row r="905" spans="1:10" x14ac:dyDescent="0.3">
      <c r="A905" s="18" t="s">
        <v>1806</v>
      </c>
      <c r="B905" s="4" t="s">
        <v>1807</v>
      </c>
      <c r="C905" s="8">
        <v>28684.41</v>
      </c>
      <c r="D905" s="7">
        <f t="shared" si="28"/>
        <v>5.1154037168414775E-5</v>
      </c>
      <c r="E905" s="8">
        <f t="shared" si="29"/>
        <v>289634</v>
      </c>
      <c r="G905" s="20"/>
      <c r="H905" s="21"/>
      <c r="J905" s="22"/>
    </row>
    <row r="906" spans="1:10" x14ac:dyDescent="0.3">
      <c r="A906" s="18" t="s">
        <v>1808</v>
      </c>
      <c r="B906" s="4" t="s">
        <v>1809</v>
      </c>
      <c r="C906" s="8">
        <v>1513.56</v>
      </c>
      <c r="D906" s="7">
        <f t="shared" si="28"/>
        <v>2.6991911110120744E-6</v>
      </c>
      <c r="E906" s="8">
        <f t="shared" si="29"/>
        <v>15283</v>
      </c>
      <c r="G906" s="20"/>
      <c r="H906" s="21"/>
      <c r="J906" s="22"/>
    </row>
    <row r="907" spans="1:10" x14ac:dyDescent="0.3">
      <c r="A907" s="18" t="s">
        <v>1810</v>
      </c>
      <c r="B907" s="4" t="s">
        <v>1811</v>
      </c>
      <c r="C907" s="8">
        <v>6830.05</v>
      </c>
      <c r="D907" s="7">
        <f t="shared" si="28"/>
        <v>1.2180296947440485E-5</v>
      </c>
      <c r="E907" s="8">
        <f t="shared" si="29"/>
        <v>68965</v>
      </c>
      <c r="G907" s="20"/>
      <c r="H907" s="21"/>
      <c r="J907" s="22"/>
    </row>
    <row r="908" spans="1:10" x14ac:dyDescent="0.3">
      <c r="A908" s="18" t="s">
        <v>1812</v>
      </c>
      <c r="B908" s="4" t="s">
        <v>1813</v>
      </c>
      <c r="C908" s="8">
        <v>9463.34</v>
      </c>
      <c r="D908" s="7">
        <f t="shared" si="28"/>
        <v>1.6876346632102466E-5</v>
      </c>
      <c r="E908" s="8">
        <f t="shared" si="29"/>
        <v>95554</v>
      </c>
      <c r="G908" s="20"/>
      <c r="H908" s="21"/>
      <c r="J908" s="22"/>
    </row>
    <row r="909" spans="1:10" x14ac:dyDescent="0.3">
      <c r="A909" s="18" t="s">
        <v>1814</v>
      </c>
      <c r="B909" s="4" t="s">
        <v>1815</v>
      </c>
      <c r="C909" s="8">
        <v>2895.2</v>
      </c>
      <c r="D909" s="7">
        <f t="shared" si="28"/>
        <v>5.1631240945863782E-6</v>
      </c>
      <c r="E909" s="8">
        <f t="shared" si="29"/>
        <v>29234</v>
      </c>
      <c r="G909" s="20"/>
      <c r="H909" s="21"/>
      <c r="J909" s="22"/>
    </row>
    <row r="910" spans="1:10" x14ac:dyDescent="0.3">
      <c r="A910" s="18" t="s">
        <v>1816</v>
      </c>
      <c r="B910" s="4" t="s">
        <v>1817</v>
      </c>
      <c r="C910" s="8">
        <v>1416.61</v>
      </c>
      <c r="D910" s="7">
        <f t="shared" si="28"/>
        <v>2.5262963607460655E-6</v>
      </c>
      <c r="E910" s="8">
        <f t="shared" si="29"/>
        <v>14304</v>
      </c>
      <c r="G910" s="20"/>
      <c r="H910" s="21"/>
      <c r="J910" s="22"/>
    </row>
    <row r="911" spans="1:10" x14ac:dyDescent="0.3">
      <c r="A911" s="18" t="s">
        <v>1818</v>
      </c>
      <c r="B911" s="4" t="s">
        <v>1819</v>
      </c>
      <c r="C911" s="8">
        <v>77883.210000000006</v>
      </c>
      <c r="D911" s="7">
        <f t="shared" si="28"/>
        <v>1.3889219332506589E-4</v>
      </c>
      <c r="E911" s="8">
        <f t="shared" si="29"/>
        <v>786408</v>
      </c>
      <c r="G911" s="20"/>
      <c r="H911" s="21"/>
      <c r="J911" s="22"/>
    </row>
    <row r="912" spans="1:10" x14ac:dyDescent="0.3">
      <c r="A912" s="18" t="s">
        <v>1820</v>
      </c>
      <c r="B912" s="4" t="s">
        <v>1821</v>
      </c>
      <c r="C912" s="8">
        <v>893941.92</v>
      </c>
      <c r="D912" s="7">
        <f t="shared" si="28"/>
        <v>1.5942018051646894E-3</v>
      </c>
      <c r="E912" s="8">
        <f t="shared" si="29"/>
        <v>9026379</v>
      </c>
      <c r="G912" s="20"/>
      <c r="H912" s="21"/>
      <c r="J912" s="22"/>
    </row>
    <row r="913" spans="1:10" x14ac:dyDescent="0.3">
      <c r="A913" s="18" t="s">
        <v>1822</v>
      </c>
      <c r="B913" s="4" t="s">
        <v>1823</v>
      </c>
      <c r="C913" s="8">
        <v>388231.31</v>
      </c>
      <c r="D913" s="7">
        <f t="shared" si="28"/>
        <v>6.9234817316034594E-4</v>
      </c>
      <c r="E913" s="8">
        <f t="shared" si="29"/>
        <v>3920079</v>
      </c>
      <c r="G913" s="20"/>
      <c r="H913" s="21"/>
      <c r="J913" s="22"/>
    </row>
    <row r="914" spans="1:10" x14ac:dyDescent="0.3">
      <c r="A914" s="18" t="s">
        <v>1824</v>
      </c>
      <c r="B914" s="4" t="s">
        <v>1825</v>
      </c>
      <c r="C914" s="8">
        <v>113661.02</v>
      </c>
      <c r="D914" s="7">
        <f t="shared" si="28"/>
        <v>2.0269616985951376E-4</v>
      </c>
      <c r="E914" s="8">
        <f t="shared" si="29"/>
        <v>1147667</v>
      </c>
      <c r="G914" s="20"/>
      <c r="H914" s="21"/>
      <c r="J914" s="22"/>
    </row>
    <row r="915" spans="1:10" x14ac:dyDescent="0.3">
      <c r="A915" s="18" t="s">
        <v>1826</v>
      </c>
      <c r="B915" s="4" t="s">
        <v>1827</v>
      </c>
      <c r="C915" s="8">
        <v>11267.66</v>
      </c>
      <c r="D915" s="7">
        <f t="shared" si="28"/>
        <v>2.0094061493370804E-5</v>
      </c>
      <c r="E915" s="8">
        <f t="shared" si="29"/>
        <v>113773</v>
      </c>
      <c r="G915" s="20"/>
      <c r="H915" s="21"/>
      <c r="J915" s="22"/>
    </row>
    <row r="916" spans="1:10" x14ac:dyDescent="0.3">
      <c r="A916" s="18" t="s">
        <v>1828</v>
      </c>
      <c r="B916" s="4" t="s">
        <v>1829</v>
      </c>
      <c r="C916" s="8">
        <v>215384.73</v>
      </c>
      <c r="D916" s="7">
        <f t="shared" si="28"/>
        <v>3.8410406502797098E-4</v>
      </c>
      <c r="E916" s="8">
        <f t="shared" si="29"/>
        <v>2174799</v>
      </c>
      <c r="G916" s="20"/>
      <c r="H916" s="21"/>
      <c r="J916" s="22"/>
    </row>
    <row r="917" spans="1:10" x14ac:dyDescent="0.3">
      <c r="A917" s="18" t="s">
        <v>1830</v>
      </c>
      <c r="B917" s="4" t="s">
        <v>1831</v>
      </c>
      <c r="C917" s="8">
        <v>9081.94</v>
      </c>
      <c r="D917" s="7">
        <f t="shared" si="28"/>
        <v>1.6196181002897145E-5</v>
      </c>
      <c r="E917" s="8">
        <f t="shared" si="29"/>
        <v>91703</v>
      </c>
      <c r="G917" s="20"/>
      <c r="H917" s="21"/>
      <c r="J917" s="22"/>
    </row>
    <row r="918" spans="1:10" x14ac:dyDescent="0.3">
      <c r="A918" s="18" t="s">
        <v>1832</v>
      </c>
      <c r="B918" s="4" t="s">
        <v>1833</v>
      </c>
      <c r="C918" s="8">
        <v>485903.15</v>
      </c>
      <c r="D918" s="7">
        <f t="shared" si="28"/>
        <v>8.6653020910486983E-4</v>
      </c>
      <c r="E918" s="8">
        <f t="shared" si="29"/>
        <v>4906299</v>
      </c>
      <c r="G918" s="20"/>
      <c r="H918" s="21"/>
      <c r="J918" s="22"/>
    </row>
    <row r="919" spans="1:10" x14ac:dyDescent="0.3">
      <c r="A919" s="18" t="s">
        <v>1834</v>
      </c>
      <c r="B919" s="4" t="s">
        <v>1835</v>
      </c>
      <c r="C919" s="8">
        <v>6908.17</v>
      </c>
      <c r="D919" s="7">
        <f t="shared" si="28"/>
        <v>1.231961141769093E-5</v>
      </c>
      <c r="E919" s="8">
        <f t="shared" si="29"/>
        <v>69754</v>
      </c>
      <c r="G919" s="20"/>
      <c r="H919" s="21"/>
      <c r="J919" s="22"/>
    </row>
    <row r="920" spans="1:10" x14ac:dyDescent="0.3">
      <c r="A920" s="18" t="s">
        <v>1836</v>
      </c>
      <c r="B920" s="4" t="s">
        <v>1837</v>
      </c>
      <c r="C920" s="8">
        <v>23750.080000000002</v>
      </c>
      <c r="D920" s="7">
        <f t="shared" si="28"/>
        <v>4.2354452299099908E-5</v>
      </c>
      <c r="E920" s="8">
        <f t="shared" si="29"/>
        <v>239811</v>
      </c>
      <c r="G920" s="20"/>
      <c r="H920" s="21"/>
      <c r="J920" s="22"/>
    </row>
    <row r="921" spans="1:10" x14ac:dyDescent="0.3">
      <c r="A921" s="18" t="s">
        <v>1838</v>
      </c>
      <c r="B921" s="4" t="s">
        <v>1839</v>
      </c>
      <c r="C921" s="8">
        <v>46347.56</v>
      </c>
      <c r="D921" s="7">
        <f t="shared" si="28"/>
        <v>8.2653427660019278E-5</v>
      </c>
      <c r="E921" s="8">
        <f t="shared" si="29"/>
        <v>467984</v>
      </c>
      <c r="G921" s="20"/>
      <c r="H921" s="21"/>
      <c r="J921" s="22"/>
    </row>
    <row r="922" spans="1:10" x14ac:dyDescent="0.3">
      <c r="A922" s="18" t="s">
        <v>1840</v>
      </c>
      <c r="B922" s="4" t="s">
        <v>1841</v>
      </c>
      <c r="C922" s="8">
        <v>7247.02</v>
      </c>
      <c r="D922" s="7">
        <f t="shared" si="28"/>
        <v>1.2923895957429323E-5</v>
      </c>
      <c r="E922" s="8">
        <f t="shared" si="29"/>
        <v>73175</v>
      </c>
      <c r="G922" s="20"/>
      <c r="H922" s="21"/>
      <c r="J922" s="22"/>
    </row>
    <row r="923" spans="1:10" x14ac:dyDescent="0.3">
      <c r="A923" s="18" t="s">
        <v>1842</v>
      </c>
      <c r="B923" s="4" t="s">
        <v>1843</v>
      </c>
      <c r="C923" s="8">
        <v>7924.38</v>
      </c>
      <c r="D923" s="7">
        <f t="shared" si="28"/>
        <v>1.4131858701526114E-5</v>
      </c>
      <c r="E923" s="8">
        <f t="shared" si="29"/>
        <v>80015</v>
      </c>
      <c r="G923" s="20"/>
      <c r="H923" s="21"/>
      <c r="J923" s="22"/>
    </row>
    <row r="924" spans="1:10" x14ac:dyDescent="0.3">
      <c r="A924" s="18" t="s">
        <v>1844</v>
      </c>
      <c r="B924" s="4" t="s">
        <v>1845</v>
      </c>
      <c r="C924" s="8">
        <v>2516.54</v>
      </c>
      <c r="D924" s="7">
        <f t="shared" si="28"/>
        <v>4.4878448152080695E-6</v>
      </c>
      <c r="E924" s="8">
        <f t="shared" si="29"/>
        <v>25410</v>
      </c>
      <c r="G924" s="20"/>
      <c r="H924" s="21"/>
      <c r="J924" s="22"/>
    </row>
    <row r="925" spans="1:10" x14ac:dyDescent="0.3">
      <c r="A925" s="18" t="s">
        <v>1846</v>
      </c>
      <c r="B925" s="4" t="s">
        <v>1847</v>
      </c>
      <c r="C925" s="8">
        <v>2198.46</v>
      </c>
      <c r="D925" s="7">
        <f t="shared" si="28"/>
        <v>3.9206002338299149E-6</v>
      </c>
      <c r="E925" s="8">
        <f t="shared" si="29"/>
        <v>22198</v>
      </c>
      <c r="G925" s="20"/>
      <c r="H925" s="21"/>
      <c r="J925" s="22"/>
    </row>
    <row r="926" spans="1:10" x14ac:dyDescent="0.3">
      <c r="A926" s="18" t="s">
        <v>1848</v>
      </c>
      <c r="B926" s="4" t="s">
        <v>1849</v>
      </c>
      <c r="C926" s="8">
        <v>1016.57</v>
      </c>
      <c r="D926" s="7">
        <f t="shared" si="28"/>
        <v>1.8128892860022363E-6</v>
      </c>
      <c r="E926" s="8">
        <f t="shared" si="29"/>
        <v>10265</v>
      </c>
      <c r="G926" s="20"/>
      <c r="H926" s="21"/>
      <c r="J926" s="22"/>
    </row>
    <row r="927" spans="1:10" x14ac:dyDescent="0.3">
      <c r="A927" s="18" t="s">
        <v>1850</v>
      </c>
      <c r="B927" s="4" t="s">
        <v>1851</v>
      </c>
      <c r="C927" s="8">
        <v>845.28</v>
      </c>
      <c r="D927" s="7">
        <f t="shared" si="28"/>
        <v>1.5074210882398361E-6</v>
      </c>
      <c r="E927" s="8">
        <f t="shared" si="29"/>
        <v>8535</v>
      </c>
      <c r="G927" s="20"/>
      <c r="H927" s="21"/>
      <c r="J927" s="22"/>
    </row>
    <row r="928" spans="1:10" x14ac:dyDescent="0.3">
      <c r="A928" s="18" t="s">
        <v>1852</v>
      </c>
      <c r="B928" s="4" t="s">
        <v>1853</v>
      </c>
      <c r="C928" s="8">
        <v>728.28</v>
      </c>
      <c r="D928" s="7">
        <f t="shared" si="28"/>
        <v>1.2987703839476952E-6</v>
      </c>
      <c r="E928" s="8">
        <f t="shared" si="29"/>
        <v>7354</v>
      </c>
      <c r="G928" s="20"/>
      <c r="H928" s="21"/>
      <c r="J928" s="22"/>
    </row>
    <row r="929" spans="1:10" x14ac:dyDescent="0.3">
      <c r="A929" s="18" t="s">
        <v>1854</v>
      </c>
      <c r="B929" s="4" t="s">
        <v>1855</v>
      </c>
      <c r="C929" s="8">
        <v>988.44</v>
      </c>
      <c r="D929" s="7">
        <f t="shared" si="28"/>
        <v>1.7627239500044763E-6</v>
      </c>
      <c r="E929" s="8">
        <f t="shared" si="29"/>
        <v>9981</v>
      </c>
      <c r="G929" s="20"/>
      <c r="H929" s="21"/>
      <c r="J929" s="22"/>
    </row>
    <row r="930" spans="1:10" x14ac:dyDescent="0.3">
      <c r="A930" s="18" t="s">
        <v>1856</v>
      </c>
      <c r="B930" s="4" t="s">
        <v>1857</v>
      </c>
      <c r="C930" s="8">
        <v>17849.330000000002</v>
      </c>
      <c r="D930" s="7">
        <f t="shared" si="28"/>
        <v>3.1831412612331957E-5</v>
      </c>
      <c r="E930" s="8">
        <f t="shared" si="29"/>
        <v>180230</v>
      </c>
      <c r="G930" s="20"/>
      <c r="H930" s="21"/>
      <c r="J930" s="22"/>
    </row>
    <row r="931" spans="1:10" x14ac:dyDescent="0.3">
      <c r="A931" s="18" t="s">
        <v>1858</v>
      </c>
      <c r="B931" s="4" t="s">
        <v>1859</v>
      </c>
      <c r="C931" s="8">
        <v>84899.31</v>
      </c>
      <c r="D931" s="7">
        <f t="shared" si="28"/>
        <v>1.5140428055911793E-4</v>
      </c>
      <c r="E931" s="8">
        <f t="shared" si="29"/>
        <v>857252</v>
      </c>
      <c r="G931" s="20"/>
      <c r="H931" s="21"/>
      <c r="J931" s="22"/>
    </row>
    <row r="932" spans="1:10" x14ac:dyDescent="0.3">
      <c r="A932" s="18" t="s">
        <v>1860</v>
      </c>
      <c r="B932" s="4" t="s">
        <v>1861</v>
      </c>
      <c r="C932" s="8">
        <v>405614.34</v>
      </c>
      <c r="D932" s="7">
        <f t="shared" si="28"/>
        <v>7.2334801463240928E-4</v>
      </c>
      <c r="E932" s="8">
        <f t="shared" si="29"/>
        <v>4095600</v>
      </c>
      <c r="G932" s="20"/>
      <c r="H932" s="21"/>
      <c r="J932" s="22"/>
    </row>
    <row r="933" spans="1:10" x14ac:dyDescent="0.3">
      <c r="A933" s="18" t="s">
        <v>1862</v>
      </c>
      <c r="B933" s="4" t="s">
        <v>1863</v>
      </c>
      <c r="C933" s="8">
        <v>302503.94</v>
      </c>
      <c r="D933" s="7">
        <f t="shared" si="28"/>
        <v>5.3946718061664552E-4</v>
      </c>
      <c r="E933" s="8">
        <f t="shared" si="29"/>
        <v>3054466</v>
      </c>
      <c r="G933" s="20"/>
      <c r="H933" s="21"/>
      <c r="J933" s="22"/>
    </row>
    <row r="934" spans="1:10" x14ac:dyDescent="0.3">
      <c r="A934" s="18" t="s">
        <v>1864</v>
      </c>
      <c r="B934" s="4" t="s">
        <v>1865</v>
      </c>
      <c r="C934" s="8">
        <v>694658.96</v>
      </c>
      <c r="D934" s="7">
        <f t="shared" si="28"/>
        <v>1.238812660229454E-3</v>
      </c>
      <c r="E934" s="8">
        <f t="shared" si="29"/>
        <v>7014164</v>
      </c>
      <c r="G934" s="20"/>
      <c r="H934" s="21"/>
      <c r="J934" s="22"/>
    </row>
    <row r="935" spans="1:10" x14ac:dyDescent="0.3">
      <c r="A935" s="18" t="s">
        <v>1866</v>
      </c>
      <c r="B935" s="4" t="s">
        <v>1867</v>
      </c>
      <c r="C935" s="8">
        <v>305686.86</v>
      </c>
      <c r="D935" s="7">
        <f t="shared" si="28"/>
        <v>5.4514340710985526E-4</v>
      </c>
      <c r="E935" s="8">
        <f t="shared" si="29"/>
        <v>3086605</v>
      </c>
      <c r="G935" s="20"/>
      <c r="H935" s="21"/>
      <c r="J935" s="22"/>
    </row>
    <row r="936" spans="1:10" x14ac:dyDescent="0.3">
      <c r="A936" s="18" t="s">
        <v>1868</v>
      </c>
      <c r="B936" s="4" t="s">
        <v>1869</v>
      </c>
      <c r="C936" s="8">
        <v>8562.73</v>
      </c>
      <c r="D936" s="7">
        <f t="shared" si="28"/>
        <v>1.5270253377465328E-5</v>
      </c>
      <c r="E936" s="8">
        <f t="shared" si="29"/>
        <v>86460</v>
      </c>
      <c r="G936" s="20"/>
      <c r="H936" s="21"/>
      <c r="J936" s="22"/>
    </row>
    <row r="937" spans="1:10" x14ac:dyDescent="0.3">
      <c r="A937" s="18" t="s">
        <v>1870</v>
      </c>
      <c r="B937" s="4" t="s">
        <v>1871</v>
      </c>
      <c r="C937" s="8">
        <v>928.91</v>
      </c>
      <c r="D937" s="7">
        <f t="shared" si="28"/>
        <v>1.6565617583248938E-6</v>
      </c>
      <c r="E937" s="8">
        <f t="shared" si="29"/>
        <v>9379</v>
      </c>
      <c r="G937" s="20"/>
      <c r="H937" s="21"/>
      <c r="J937" s="22"/>
    </row>
    <row r="938" spans="1:10" x14ac:dyDescent="0.3">
      <c r="A938" s="18" t="s">
        <v>1872</v>
      </c>
      <c r="B938" s="4" t="s">
        <v>1873</v>
      </c>
      <c r="C938" s="8">
        <v>11440.43</v>
      </c>
      <c r="D938" s="7">
        <f t="shared" si="28"/>
        <v>2.0402169033375532E-5</v>
      </c>
      <c r="E938" s="8">
        <f t="shared" si="29"/>
        <v>115517</v>
      </c>
      <c r="G938" s="20"/>
      <c r="H938" s="21"/>
      <c r="J938" s="22"/>
    </row>
    <row r="939" spans="1:10" x14ac:dyDescent="0.3">
      <c r="A939" s="18" t="s">
        <v>1874</v>
      </c>
      <c r="B939" s="4" t="s">
        <v>1875</v>
      </c>
      <c r="C939" s="8">
        <v>6103.57</v>
      </c>
      <c r="D939" s="7">
        <f t="shared" si="28"/>
        <v>1.0884736574328053E-5</v>
      </c>
      <c r="E939" s="8">
        <f t="shared" si="29"/>
        <v>61629</v>
      </c>
      <c r="G939" s="20"/>
      <c r="H939" s="21"/>
      <c r="J939" s="22"/>
    </row>
    <row r="940" spans="1:10" x14ac:dyDescent="0.3">
      <c r="A940" s="18" t="s">
        <v>1876</v>
      </c>
      <c r="B940" s="4" t="s">
        <v>1877</v>
      </c>
      <c r="C940" s="8">
        <v>17319.11</v>
      </c>
      <c r="D940" s="7">
        <f t="shared" si="28"/>
        <v>3.0885850420624444E-5</v>
      </c>
      <c r="E940" s="8">
        <f t="shared" si="29"/>
        <v>174876</v>
      </c>
      <c r="G940" s="20"/>
      <c r="H940" s="21"/>
      <c r="J940" s="22"/>
    </row>
    <row r="941" spans="1:10" x14ac:dyDescent="0.3">
      <c r="A941" s="18" t="s">
        <v>1878</v>
      </c>
      <c r="B941" s="4" t="s">
        <v>1879</v>
      </c>
      <c r="C941" s="8">
        <v>61437.62</v>
      </c>
      <c r="D941" s="7">
        <f t="shared" si="28"/>
        <v>1.0956412549600787E-4</v>
      </c>
      <c r="E941" s="8">
        <f t="shared" si="29"/>
        <v>620353</v>
      </c>
      <c r="G941" s="20"/>
      <c r="H941" s="21"/>
      <c r="J941" s="22"/>
    </row>
    <row r="942" spans="1:10" x14ac:dyDescent="0.3">
      <c r="A942" s="18" t="s">
        <v>1880</v>
      </c>
      <c r="B942" s="4" t="s">
        <v>1881</v>
      </c>
      <c r="C942" s="8">
        <v>95965.56</v>
      </c>
      <c r="D942" s="7">
        <f t="shared" si="28"/>
        <v>1.7113915967341626E-4</v>
      </c>
      <c r="E942" s="8">
        <f t="shared" si="29"/>
        <v>968991</v>
      </c>
      <c r="G942" s="20"/>
      <c r="H942" s="21"/>
      <c r="J942" s="22"/>
    </row>
    <row r="943" spans="1:10" x14ac:dyDescent="0.3">
      <c r="A943" s="18" t="s">
        <v>1882</v>
      </c>
      <c r="B943" s="4" t="s">
        <v>1883</v>
      </c>
      <c r="C943" s="8">
        <v>804954.56</v>
      </c>
      <c r="D943" s="7">
        <f t="shared" si="28"/>
        <v>1.4355071441638494E-3</v>
      </c>
      <c r="E943" s="8">
        <f t="shared" si="29"/>
        <v>8127849</v>
      </c>
      <c r="G943" s="20"/>
      <c r="H943" s="21"/>
      <c r="J943" s="22"/>
    </row>
    <row r="944" spans="1:10" x14ac:dyDescent="0.3">
      <c r="A944" s="18" t="s">
        <v>1884</v>
      </c>
      <c r="B944" s="4" t="s">
        <v>1885</v>
      </c>
      <c r="C944" s="8">
        <v>15034.29</v>
      </c>
      <c r="D944" s="7">
        <f t="shared" si="28"/>
        <v>2.6811241000275991E-5</v>
      </c>
      <c r="E944" s="8">
        <f t="shared" si="29"/>
        <v>151805</v>
      </c>
      <c r="G944" s="20"/>
      <c r="H944" s="21"/>
      <c r="J944" s="22"/>
    </row>
    <row r="945" spans="1:10" x14ac:dyDescent="0.3">
      <c r="A945" s="18" t="s">
        <v>1886</v>
      </c>
      <c r="B945" s="4" t="s">
        <v>1887</v>
      </c>
      <c r="C945" s="8">
        <v>1746.95</v>
      </c>
      <c r="D945" s="7">
        <f t="shared" si="28"/>
        <v>3.1154046825910728E-6</v>
      </c>
      <c r="E945" s="8">
        <f t="shared" si="29"/>
        <v>17639</v>
      </c>
      <c r="G945" s="20"/>
      <c r="H945" s="21"/>
      <c r="J945" s="22"/>
    </row>
    <row r="946" spans="1:10" x14ac:dyDescent="0.3">
      <c r="A946" s="18" t="s">
        <v>1888</v>
      </c>
      <c r="B946" s="4" t="s">
        <v>1889</v>
      </c>
      <c r="C946" s="8">
        <v>234.09</v>
      </c>
      <c r="D946" s="7">
        <f t="shared" si="28"/>
        <v>4.1746190912604493E-7</v>
      </c>
      <c r="E946" s="8">
        <f t="shared" si="29"/>
        <v>2364</v>
      </c>
      <c r="G946" s="20"/>
      <c r="H946" s="21"/>
      <c r="J946" s="22"/>
    </row>
    <row r="947" spans="1:10" x14ac:dyDescent="0.3">
      <c r="A947" s="18" t="s">
        <v>1890</v>
      </c>
      <c r="B947" s="4" t="s">
        <v>1891</v>
      </c>
      <c r="C947" s="8">
        <v>4327.47</v>
      </c>
      <c r="D947" s="7">
        <f t="shared" si="28"/>
        <v>7.7173475495992388E-6</v>
      </c>
      <c r="E947" s="8">
        <f t="shared" si="29"/>
        <v>43696</v>
      </c>
      <c r="G947" s="20"/>
      <c r="H947" s="21"/>
      <c r="J947" s="22"/>
    </row>
    <row r="948" spans="1:10" x14ac:dyDescent="0.3">
      <c r="A948" s="18" t="s">
        <v>1892</v>
      </c>
      <c r="B948" s="4" t="s">
        <v>1893</v>
      </c>
      <c r="C948" s="8">
        <v>11474.24</v>
      </c>
      <c r="D948" s="7">
        <f t="shared" si="28"/>
        <v>2.04624637368979E-5</v>
      </c>
      <c r="E948" s="8">
        <f t="shared" si="29"/>
        <v>115859</v>
      </c>
      <c r="G948" s="20"/>
      <c r="H948" s="21"/>
      <c r="J948" s="22"/>
    </row>
    <row r="949" spans="1:10" x14ac:dyDescent="0.3">
      <c r="A949" s="18" t="s">
        <v>1894</v>
      </c>
      <c r="B949" s="4" t="s">
        <v>1895</v>
      </c>
      <c r="C949" s="8">
        <v>454.68</v>
      </c>
      <c r="D949" s="7">
        <f t="shared" si="28"/>
        <v>8.1084873698761205E-7</v>
      </c>
      <c r="E949" s="8">
        <f t="shared" si="29"/>
        <v>4591</v>
      </c>
      <c r="G949" s="20"/>
      <c r="H949" s="21"/>
      <c r="J949" s="22"/>
    </row>
    <row r="950" spans="1:10" x14ac:dyDescent="0.3">
      <c r="A950" s="18" t="s">
        <v>1896</v>
      </c>
      <c r="B950" s="4" t="s">
        <v>1897</v>
      </c>
      <c r="C950" s="8">
        <v>1557.12</v>
      </c>
      <c r="D950" s="7">
        <f t="shared" si="28"/>
        <v>2.7768733732254559E-6</v>
      </c>
      <c r="E950" s="8">
        <f t="shared" si="29"/>
        <v>15723</v>
      </c>
      <c r="G950" s="20"/>
      <c r="H950" s="21"/>
      <c r="J950" s="22"/>
    </row>
    <row r="951" spans="1:10" x14ac:dyDescent="0.3">
      <c r="A951" s="18" t="s">
        <v>1898</v>
      </c>
      <c r="B951" s="4" t="s">
        <v>1899</v>
      </c>
      <c r="C951" s="8">
        <v>1772.68</v>
      </c>
      <c r="D951" s="7">
        <f t="shared" si="28"/>
        <v>3.1612900041418144E-6</v>
      </c>
      <c r="E951" s="8">
        <f t="shared" si="29"/>
        <v>17899</v>
      </c>
      <c r="G951" s="20"/>
      <c r="H951" s="21"/>
      <c r="J951" s="22"/>
    </row>
    <row r="952" spans="1:10" x14ac:dyDescent="0.3">
      <c r="A952" s="18" t="s">
        <v>1900</v>
      </c>
      <c r="B952" s="4" t="s">
        <v>1901</v>
      </c>
      <c r="C952" s="8">
        <v>101.43</v>
      </c>
      <c r="D952" s="7">
        <f t="shared" si="28"/>
        <v>1.8088411056710984E-7</v>
      </c>
      <c r="E952" s="8">
        <f t="shared" si="29"/>
        <v>1024</v>
      </c>
      <c r="G952" s="20"/>
      <c r="H952" s="21"/>
      <c r="J952" s="22"/>
    </row>
    <row r="953" spans="1:10" x14ac:dyDescent="0.3">
      <c r="A953" s="18" t="s">
        <v>1902</v>
      </c>
      <c r="B953" s="4" t="s">
        <v>1903</v>
      </c>
      <c r="C953" s="8">
        <v>2352.9499999999998</v>
      </c>
      <c r="D953" s="7">
        <f t="shared" si="28"/>
        <v>4.1961083304631863E-6</v>
      </c>
      <c r="E953" s="8">
        <f t="shared" si="29"/>
        <v>23758</v>
      </c>
      <c r="G953" s="20"/>
      <c r="H953" s="21"/>
      <c r="J953" s="22"/>
    </row>
    <row r="954" spans="1:10" x14ac:dyDescent="0.3">
      <c r="A954" s="18" t="s">
        <v>1904</v>
      </c>
      <c r="B954" s="4" t="s">
        <v>1905</v>
      </c>
      <c r="C954" s="8">
        <v>170794.58</v>
      </c>
      <c r="D954" s="7">
        <f t="shared" si="28"/>
        <v>3.045846957801743E-4</v>
      </c>
      <c r="E954" s="8">
        <f t="shared" si="29"/>
        <v>1724560</v>
      </c>
      <c r="G954" s="20"/>
      <c r="H954" s="21"/>
      <c r="J954" s="22"/>
    </row>
    <row r="955" spans="1:10" x14ac:dyDescent="0.3">
      <c r="A955" s="18" t="s">
        <v>1906</v>
      </c>
      <c r="B955" s="4" t="s">
        <v>1907</v>
      </c>
      <c r="C955" s="8">
        <v>349625.05</v>
      </c>
      <c r="D955" s="7">
        <f t="shared" si="28"/>
        <v>6.2350011043311939E-4</v>
      </c>
      <c r="E955" s="8">
        <f t="shared" si="29"/>
        <v>3530261</v>
      </c>
      <c r="G955" s="20"/>
      <c r="H955" s="21"/>
      <c r="J955" s="22"/>
    </row>
    <row r="956" spans="1:10" x14ac:dyDescent="0.3">
      <c r="A956" s="18" t="s">
        <v>1908</v>
      </c>
      <c r="B956" s="4" t="s">
        <v>1909</v>
      </c>
      <c r="C956" s="8">
        <v>200854.05</v>
      </c>
      <c r="D956" s="7">
        <f t="shared" si="28"/>
        <v>3.5819093155922113E-4</v>
      </c>
      <c r="E956" s="8">
        <f t="shared" si="29"/>
        <v>2028079</v>
      </c>
      <c r="G956" s="20"/>
      <c r="H956" s="21"/>
      <c r="J956" s="22"/>
    </row>
    <row r="957" spans="1:10" x14ac:dyDescent="0.3">
      <c r="A957" s="18" t="s">
        <v>1910</v>
      </c>
      <c r="B957" s="4" t="s">
        <v>1911</v>
      </c>
      <c r="C957" s="8">
        <v>589664.94999999995</v>
      </c>
      <c r="D957" s="7">
        <f t="shared" si="28"/>
        <v>1.0515727103751285E-3</v>
      </c>
      <c r="E957" s="8">
        <f t="shared" si="29"/>
        <v>5954010</v>
      </c>
      <c r="G957" s="20"/>
      <c r="H957" s="21"/>
      <c r="J957" s="22"/>
    </row>
    <row r="958" spans="1:10" x14ac:dyDescent="0.3">
      <c r="A958" s="18" t="s">
        <v>1912</v>
      </c>
      <c r="B958" s="4" t="s">
        <v>1913</v>
      </c>
      <c r="C958" s="8">
        <v>110672.75</v>
      </c>
      <c r="D958" s="7">
        <f t="shared" si="28"/>
        <v>1.9736707037135072E-4</v>
      </c>
      <c r="E958" s="8">
        <f t="shared" si="29"/>
        <v>1117493</v>
      </c>
      <c r="G958" s="20"/>
      <c r="H958" s="21"/>
      <c r="J958" s="22"/>
    </row>
    <row r="959" spans="1:10" x14ac:dyDescent="0.3">
      <c r="A959" s="18" t="s">
        <v>1914</v>
      </c>
      <c r="B959" s="4" t="s">
        <v>1915</v>
      </c>
      <c r="C959" s="8">
        <v>332961.78999999998</v>
      </c>
      <c r="D959" s="7">
        <f t="shared" si="28"/>
        <v>5.9378386312711033E-4</v>
      </c>
      <c r="E959" s="8">
        <f t="shared" si="29"/>
        <v>3362007</v>
      </c>
      <c r="G959" s="20"/>
      <c r="H959" s="21"/>
      <c r="J959" s="22"/>
    </row>
    <row r="960" spans="1:10" x14ac:dyDescent="0.3">
      <c r="A960" s="18" t="s">
        <v>1916</v>
      </c>
      <c r="B960" s="4" t="s">
        <v>1917</v>
      </c>
      <c r="C960" s="8">
        <v>8922.81</v>
      </c>
      <c r="D960" s="7">
        <f t="shared" si="28"/>
        <v>1.5912398211666301E-5</v>
      </c>
      <c r="E960" s="8">
        <f t="shared" si="29"/>
        <v>90096</v>
      </c>
      <c r="G960" s="20"/>
      <c r="H960" s="21"/>
      <c r="J960" s="22"/>
    </row>
    <row r="961" spans="1:10" x14ac:dyDescent="0.3">
      <c r="A961" s="18" t="s">
        <v>1918</v>
      </c>
      <c r="B961" s="4" t="s">
        <v>1919</v>
      </c>
      <c r="C961" s="8">
        <v>39769.660000000003</v>
      </c>
      <c r="D961" s="7">
        <f t="shared" si="28"/>
        <v>7.0922799730418671E-5</v>
      </c>
      <c r="E961" s="8">
        <f t="shared" si="29"/>
        <v>401565</v>
      </c>
      <c r="G961" s="20"/>
      <c r="H961" s="21"/>
      <c r="J961" s="22"/>
    </row>
    <row r="962" spans="1:10" x14ac:dyDescent="0.3">
      <c r="A962" s="18" t="s">
        <v>1920</v>
      </c>
      <c r="B962" s="4" t="s">
        <v>1921</v>
      </c>
      <c r="C962" s="8">
        <v>20894.12</v>
      </c>
      <c r="D962" s="7">
        <f t="shared" si="28"/>
        <v>3.7261306440722272E-5</v>
      </c>
      <c r="E962" s="8">
        <f t="shared" si="29"/>
        <v>210974</v>
      </c>
      <c r="G962" s="20"/>
      <c r="H962" s="21"/>
      <c r="J962" s="22"/>
    </row>
    <row r="963" spans="1:10" x14ac:dyDescent="0.3">
      <c r="A963" s="18" t="s">
        <v>1922</v>
      </c>
      <c r="B963" s="4" t="s">
        <v>1923</v>
      </c>
      <c r="C963" s="8">
        <v>13101.68</v>
      </c>
      <c r="D963" s="7">
        <f t="shared" si="28"/>
        <v>2.3364741533420993E-5</v>
      </c>
      <c r="E963" s="8">
        <f t="shared" si="29"/>
        <v>132291</v>
      </c>
      <c r="G963" s="20"/>
      <c r="H963" s="21"/>
      <c r="J963" s="22"/>
    </row>
    <row r="964" spans="1:10" x14ac:dyDescent="0.3">
      <c r="A964" s="18" t="s">
        <v>1924</v>
      </c>
      <c r="B964" s="4" t="s">
        <v>1925</v>
      </c>
      <c r="C964" s="8">
        <v>18529.95</v>
      </c>
      <c r="D964" s="7">
        <f t="shared" si="28"/>
        <v>3.3045189042719283E-5</v>
      </c>
      <c r="E964" s="8">
        <f t="shared" si="29"/>
        <v>187102</v>
      </c>
      <c r="G964" s="20"/>
      <c r="H964" s="21"/>
      <c r="J964" s="22"/>
    </row>
    <row r="965" spans="1:10" x14ac:dyDescent="0.3">
      <c r="A965" s="18" t="s">
        <v>1926</v>
      </c>
      <c r="B965" s="4" t="s">
        <v>1927</v>
      </c>
      <c r="C965" s="8">
        <v>2092.7600000000002</v>
      </c>
      <c r="D965" s="7">
        <f t="shared" si="28"/>
        <v>3.7321012642258187E-6</v>
      </c>
      <c r="E965" s="8">
        <f t="shared" si="29"/>
        <v>21131</v>
      </c>
      <c r="G965" s="20"/>
      <c r="H965" s="21"/>
      <c r="J965" s="22"/>
    </row>
    <row r="966" spans="1:10" x14ac:dyDescent="0.3">
      <c r="A966" s="18" t="s">
        <v>1928</v>
      </c>
      <c r="B966" s="4" t="s">
        <v>1929</v>
      </c>
      <c r="C966" s="8">
        <v>3764.88</v>
      </c>
      <c r="D966" s="7">
        <f t="shared" si="28"/>
        <v>6.7140586630375671E-6</v>
      </c>
      <c r="E966" s="8">
        <f t="shared" si="29"/>
        <v>38015</v>
      </c>
      <c r="G966" s="20"/>
      <c r="H966" s="21"/>
      <c r="J966" s="22"/>
    </row>
    <row r="967" spans="1:10" x14ac:dyDescent="0.3">
      <c r="A967" s="18" t="s">
        <v>1930</v>
      </c>
      <c r="B967" s="4" t="s">
        <v>1931</v>
      </c>
      <c r="C967" s="8">
        <v>3735.17</v>
      </c>
      <c r="D967" s="7">
        <f t="shared" si="28"/>
        <v>6.6610756508621864E-6</v>
      </c>
      <c r="E967" s="8">
        <f t="shared" si="29"/>
        <v>37715</v>
      </c>
      <c r="G967" s="20"/>
      <c r="H967" s="21"/>
      <c r="J967" s="22"/>
    </row>
    <row r="968" spans="1:10" x14ac:dyDescent="0.3">
      <c r="A968" s="18" t="s">
        <v>1932</v>
      </c>
      <c r="B968" s="4" t="s">
        <v>1933</v>
      </c>
      <c r="C968" s="8">
        <v>5611.8</v>
      </c>
      <c r="D968" s="7">
        <f t="shared" ref="D968:D1031" si="30">+C968/$C$2135</f>
        <v>1.0007743780740479E-5</v>
      </c>
      <c r="E968" s="8">
        <f t="shared" ref="E968:E1031" si="31">ROUND(D968*$E$6,0)</f>
        <v>56664</v>
      </c>
      <c r="G968" s="20"/>
      <c r="H968" s="21"/>
      <c r="J968" s="22"/>
    </row>
    <row r="969" spans="1:10" x14ac:dyDescent="0.3">
      <c r="A969" s="18" t="s">
        <v>1934</v>
      </c>
      <c r="B969" s="4" t="s">
        <v>1935</v>
      </c>
      <c r="C969" s="8">
        <v>3179.99</v>
      </c>
      <c r="D969" s="7">
        <f t="shared" si="30"/>
        <v>5.6710013089056837E-6</v>
      </c>
      <c r="E969" s="8">
        <f t="shared" si="31"/>
        <v>32109</v>
      </c>
      <c r="G969" s="20"/>
      <c r="H969" s="21"/>
      <c r="J969" s="22"/>
    </row>
    <row r="970" spans="1:10" x14ac:dyDescent="0.3">
      <c r="A970" s="18" t="s">
        <v>1936</v>
      </c>
      <c r="B970" s="4" t="s">
        <v>1937</v>
      </c>
      <c r="C970" s="8">
        <v>806.36</v>
      </c>
      <c r="D970" s="7">
        <f t="shared" si="30"/>
        <v>1.4380135206240231E-6</v>
      </c>
      <c r="E970" s="8">
        <f t="shared" si="31"/>
        <v>8142</v>
      </c>
      <c r="G970" s="20"/>
      <c r="H970" s="21"/>
      <c r="J970" s="22"/>
    </row>
    <row r="971" spans="1:10" x14ac:dyDescent="0.3">
      <c r="A971" s="18" t="s">
        <v>1938</v>
      </c>
      <c r="B971" s="4" t="s">
        <v>1939</v>
      </c>
      <c r="C971" s="8">
        <v>1603.76</v>
      </c>
      <c r="D971" s="7">
        <f t="shared" si="30"/>
        <v>2.8600483206458449E-6</v>
      </c>
      <c r="E971" s="8">
        <f t="shared" si="31"/>
        <v>16194</v>
      </c>
      <c r="G971" s="20"/>
      <c r="H971" s="21"/>
      <c r="J971" s="22"/>
    </row>
    <row r="972" spans="1:10" x14ac:dyDescent="0.3">
      <c r="A972" s="18" t="s">
        <v>1940</v>
      </c>
      <c r="B972" s="4" t="s">
        <v>1941</v>
      </c>
      <c r="C972" s="8">
        <v>7600.41</v>
      </c>
      <c r="D972" s="7">
        <f t="shared" si="30"/>
        <v>1.3554110251359235E-5</v>
      </c>
      <c r="E972" s="8">
        <f t="shared" si="31"/>
        <v>76743</v>
      </c>
      <c r="G972" s="20"/>
      <c r="H972" s="21"/>
      <c r="J972" s="22"/>
    </row>
    <row r="973" spans="1:10" x14ac:dyDescent="0.3">
      <c r="A973" s="18" t="s">
        <v>1942</v>
      </c>
      <c r="B973" s="4" t="s">
        <v>1943</v>
      </c>
      <c r="C973" s="8">
        <v>385776.23</v>
      </c>
      <c r="D973" s="7">
        <f t="shared" si="30"/>
        <v>6.8796993238176855E-4</v>
      </c>
      <c r="E973" s="8">
        <f t="shared" si="31"/>
        <v>3895289</v>
      </c>
      <c r="G973" s="20"/>
      <c r="H973" s="21"/>
      <c r="J973" s="22"/>
    </row>
    <row r="974" spans="1:10" x14ac:dyDescent="0.3">
      <c r="A974" s="18" t="s">
        <v>1944</v>
      </c>
      <c r="B974" s="4" t="s">
        <v>1945</v>
      </c>
      <c r="C974" s="8">
        <v>266290.38</v>
      </c>
      <c r="D974" s="7">
        <f t="shared" si="30"/>
        <v>4.7488611395916089E-4</v>
      </c>
      <c r="E974" s="8">
        <f t="shared" si="31"/>
        <v>2688808</v>
      </c>
      <c r="G974" s="20"/>
      <c r="H974" s="21"/>
      <c r="J974" s="22"/>
    </row>
    <row r="975" spans="1:10" x14ac:dyDescent="0.3">
      <c r="A975" s="18" t="s">
        <v>1946</v>
      </c>
      <c r="B975" s="4" t="s">
        <v>1947</v>
      </c>
      <c r="C975" s="8">
        <v>356909.17</v>
      </c>
      <c r="D975" s="7">
        <f t="shared" si="30"/>
        <v>6.3649016828054214E-4</v>
      </c>
      <c r="E975" s="8">
        <f t="shared" si="31"/>
        <v>3603811</v>
      </c>
      <c r="G975" s="20"/>
      <c r="H975" s="21"/>
      <c r="J975" s="22"/>
    </row>
    <row r="976" spans="1:10" x14ac:dyDescent="0.3">
      <c r="A976" s="18" t="s">
        <v>1948</v>
      </c>
      <c r="B976" s="4" t="s">
        <v>1949</v>
      </c>
      <c r="C976" s="8">
        <v>241963.77</v>
      </c>
      <c r="D976" s="7">
        <f t="shared" si="30"/>
        <v>4.3150351302291952E-4</v>
      </c>
      <c r="E976" s="8">
        <f t="shared" si="31"/>
        <v>2443175</v>
      </c>
      <c r="G976" s="20"/>
      <c r="H976" s="21"/>
      <c r="J976" s="22"/>
    </row>
    <row r="977" spans="1:10" x14ac:dyDescent="0.3">
      <c r="A977" s="18" t="s">
        <v>1950</v>
      </c>
      <c r="B977" s="4" t="s">
        <v>1951</v>
      </c>
      <c r="C977" s="8">
        <v>271115.48</v>
      </c>
      <c r="D977" s="7">
        <f t="shared" si="30"/>
        <v>4.8349090467095582E-4</v>
      </c>
      <c r="E977" s="8">
        <f t="shared" si="31"/>
        <v>2737528</v>
      </c>
      <c r="G977" s="20"/>
      <c r="H977" s="21"/>
      <c r="J977" s="22"/>
    </row>
    <row r="978" spans="1:10" x14ac:dyDescent="0.3">
      <c r="A978" s="18" t="s">
        <v>1952</v>
      </c>
      <c r="B978" s="4" t="s">
        <v>1953</v>
      </c>
      <c r="C978" s="8">
        <v>18185.88</v>
      </c>
      <c r="D978" s="7">
        <f t="shared" si="30"/>
        <v>3.2431595471558627E-5</v>
      </c>
      <c r="E978" s="8">
        <f t="shared" si="31"/>
        <v>183628</v>
      </c>
      <c r="G978" s="20"/>
      <c r="H978" s="21"/>
      <c r="J978" s="22"/>
    </row>
    <row r="979" spans="1:10" x14ac:dyDescent="0.3">
      <c r="A979" s="18" t="s">
        <v>1954</v>
      </c>
      <c r="B979" s="4" t="s">
        <v>1955</v>
      </c>
      <c r="C979" s="8">
        <v>376314</v>
      </c>
      <c r="D979" s="7">
        <f t="shared" si="30"/>
        <v>6.7109556525634783E-4</v>
      </c>
      <c r="E979" s="8">
        <f t="shared" si="31"/>
        <v>3799747</v>
      </c>
      <c r="G979" s="20"/>
      <c r="H979" s="21"/>
      <c r="J979" s="22"/>
    </row>
    <row r="980" spans="1:10" x14ac:dyDescent="0.3">
      <c r="A980" s="18" t="s">
        <v>1956</v>
      </c>
      <c r="B980" s="4" t="s">
        <v>1957</v>
      </c>
      <c r="C980" s="8">
        <v>156691.82</v>
      </c>
      <c r="D980" s="7">
        <f t="shared" si="30"/>
        <v>2.7943468888732794E-4</v>
      </c>
      <c r="E980" s="8">
        <f t="shared" si="31"/>
        <v>1582161</v>
      </c>
      <c r="G980" s="20"/>
      <c r="H980" s="21"/>
      <c r="J980" s="22"/>
    </row>
    <row r="981" spans="1:10" x14ac:dyDescent="0.3">
      <c r="A981" s="18" t="s">
        <v>1958</v>
      </c>
      <c r="B981" s="4" t="s">
        <v>1959</v>
      </c>
      <c r="C981" s="8">
        <v>263259.39</v>
      </c>
      <c r="D981" s="7">
        <f t="shared" si="30"/>
        <v>4.6948083021384096E-4</v>
      </c>
      <c r="E981" s="8">
        <f t="shared" si="31"/>
        <v>2658203</v>
      </c>
      <c r="G981" s="20"/>
      <c r="H981" s="21"/>
      <c r="J981" s="22"/>
    </row>
    <row r="982" spans="1:10" x14ac:dyDescent="0.3">
      <c r="A982" s="18" t="s">
        <v>1960</v>
      </c>
      <c r="B982" s="4" t="s">
        <v>1961</v>
      </c>
      <c r="C982" s="8">
        <v>31815.83</v>
      </c>
      <c r="D982" s="7">
        <f t="shared" si="30"/>
        <v>5.6738421684948927E-5</v>
      </c>
      <c r="E982" s="8">
        <f t="shared" si="31"/>
        <v>321253</v>
      </c>
      <c r="G982" s="20"/>
      <c r="H982" s="21"/>
      <c r="J982" s="22"/>
    </row>
    <row r="983" spans="1:10" x14ac:dyDescent="0.3">
      <c r="A983" s="18" t="s">
        <v>1962</v>
      </c>
      <c r="B983" s="4" t="s">
        <v>1963</v>
      </c>
      <c r="C983" s="8">
        <v>987891.7</v>
      </c>
      <c r="D983" s="7">
        <f t="shared" si="30"/>
        <v>1.7617461450372678E-3</v>
      </c>
      <c r="E983" s="8">
        <f t="shared" si="31"/>
        <v>9975016</v>
      </c>
      <c r="G983" s="20"/>
      <c r="H983" s="21"/>
      <c r="J983" s="22"/>
    </row>
    <row r="984" spans="1:10" x14ac:dyDescent="0.3">
      <c r="A984" s="18" t="s">
        <v>1964</v>
      </c>
      <c r="B984" s="4" t="s">
        <v>1965</v>
      </c>
      <c r="C984" s="8">
        <v>73669.38</v>
      </c>
      <c r="D984" s="7">
        <f t="shared" si="30"/>
        <v>1.3137750445953297E-4</v>
      </c>
      <c r="E984" s="8">
        <f t="shared" si="31"/>
        <v>743860</v>
      </c>
      <c r="G984" s="20"/>
      <c r="H984" s="21"/>
      <c r="J984" s="22"/>
    </row>
    <row r="985" spans="1:10" x14ac:dyDescent="0.3">
      <c r="A985" s="18" t="s">
        <v>1966</v>
      </c>
      <c r="B985" s="4" t="s">
        <v>1967</v>
      </c>
      <c r="C985" s="8">
        <v>14384.22</v>
      </c>
      <c r="D985" s="7">
        <f t="shared" si="30"/>
        <v>2.5651945587120498E-5</v>
      </c>
      <c r="E985" s="8">
        <f t="shared" si="31"/>
        <v>145241</v>
      </c>
      <c r="G985" s="20"/>
      <c r="H985" s="21"/>
      <c r="J985" s="22"/>
    </row>
    <row r="986" spans="1:10" x14ac:dyDescent="0.3">
      <c r="A986" s="18" t="s">
        <v>1968</v>
      </c>
      <c r="B986" s="4" t="s">
        <v>1969</v>
      </c>
      <c r="C986" s="8">
        <v>45649.9</v>
      </c>
      <c r="D986" s="7">
        <f t="shared" si="30"/>
        <v>8.1409263127058139E-5</v>
      </c>
      <c r="E986" s="8">
        <f t="shared" si="31"/>
        <v>460940</v>
      </c>
      <c r="G986" s="20"/>
      <c r="H986" s="21"/>
      <c r="J986" s="22"/>
    </row>
    <row r="987" spans="1:10" x14ac:dyDescent="0.3">
      <c r="A987" s="18" t="s">
        <v>1970</v>
      </c>
      <c r="B987" s="4" t="s">
        <v>1971</v>
      </c>
      <c r="C987" s="8">
        <v>17727.919999999998</v>
      </c>
      <c r="D987" s="7">
        <f t="shared" si="30"/>
        <v>3.1614897381493414E-5</v>
      </c>
      <c r="E987" s="8">
        <f t="shared" si="31"/>
        <v>179004</v>
      </c>
      <c r="G987" s="20"/>
      <c r="H987" s="21"/>
      <c r="J987" s="22"/>
    </row>
    <row r="988" spans="1:10" x14ac:dyDescent="0.3">
      <c r="A988" s="18" t="s">
        <v>1972</v>
      </c>
      <c r="B988" s="4" t="s">
        <v>1973</v>
      </c>
      <c r="C988" s="8">
        <v>3930.08</v>
      </c>
      <c r="D988" s="7">
        <f t="shared" si="30"/>
        <v>7.008666324140658E-6</v>
      </c>
      <c r="E988" s="8">
        <f t="shared" si="31"/>
        <v>39683</v>
      </c>
      <c r="G988" s="20"/>
      <c r="H988" s="21"/>
      <c r="J988" s="22"/>
    </row>
    <row r="989" spans="1:10" x14ac:dyDescent="0.3">
      <c r="A989" s="18" t="s">
        <v>1974</v>
      </c>
      <c r="B989" s="4" t="s">
        <v>1975</v>
      </c>
      <c r="C989" s="8">
        <v>2701.64</v>
      </c>
      <c r="D989" s="7">
        <f t="shared" si="30"/>
        <v>4.817940929434354E-6</v>
      </c>
      <c r="E989" s="8">
        <f t="shared" si="31"/>
        <v>27279</v>
      </c>
      <c r="G989" s="20"/>
      <c r="H989" s="21"/>
      <c r="J989" s="22"/>
    </row>
    <row r="990" spans="1:10" x14ac:dyDescent="0.3">
      <c r="A990" s="18" t="s">
        <v>1976</v>
      </c>
      <c r="B990" s="4" t="s">
        <v>1977</v>
      </c>
      <c r="C990" s="8">
        <v>312.12</v>
      </c>
      <c r="D990" s="7">
        <f t="shared" si="30"/>
        <v>5.5661587883472661E-7</v>
      </c>
      <c r="E990" s="8">
        <f t="shared" si="31"/>
        <v>3152</v>
      </c>
      <c r="G990" s="20"/>
      <c r="H990" s="21"/>
      <c r="J990" s="22"/>
    </row>
    <row r="991" spans="1:10" x14ac:dyDescent="0.3">
      <c r="A991" s="18" t="s">
        <v>1978</v>
      </c>
      <c r="B991" s="4" t="s">
        <v>1979</v>
      </c>
      <c r="C991" s="8">
        <v>515.38</v>
      </c>
      <c r="D991" s="7">
        <f t="shared" si="30"/>
        <v>9.1909743571011593E-7</v>
      </c>
      <c r="E991" s="8">
        <f t="shared" si="31"/>
        <v>5204</v>
      </c>
      <c r="G991" s="20"/>
      <c r="H991" s="21"/>
      <c r="J991" s="22"/>
    </row>
    <row r="992" spans="1:10" x14ac:dyDescent="0.3">
      <c r="A992" s="18" t="s">
        <v>1980</v>
      </c>
      <c r="B992" s="4" t="s">
        <v>1981</v>
      </c>
      <c r="C992" s="8">
        <v>69.010000000000005</v>
      </c>
      <c r="D992" s="7">
        <f t="shared" si="30"/>
        <v>1.2306824874530463E-7</v>
      </c>
      <c r="E992" s="8">
        <f t="shared" si="31"/>
        <v>697</v>
      </c>
      <c r="G992" s="20"/>
      <c r="H992" s="21"/>
      <c r="J992" s="22"/>
    </row>
    <row r="993" spans="1:10" x14ac:dyDescent="0.3">
      <c r="A993" s="18" t="s">
        <v>1982</v>
      </c>
      <c r="B993" s="4" t="s">
        <v>1983</v>
      </c>
      <c r="C993" s="8">
        <v>1414.05</v>
      </c>
      <c r="D993" s="7">
        <f t="shared" si="30"/>
        <v>2.5217310120025794E-6</v>
      </c>
      <c r="E993" s="8">
        <f t="shared" si="31"/>
        <v>14278</v>
      </c>
      <c r="G993" s="20"/>
      <c r="H993" s="21"/>
      <c r="J993" s="22"/>
    </row>
    <row r="994" spans="1:10" x14ac:dyDescent="0.3">
      <c r="A994" s="18" t="s">
        <v>1984</v>
      </c>
      <c r="B994" s="4" t="s">
        <v>1985</v>
      </c>
      <c r="C994" s="8">
        <v>281393.86</v>
      </c>
      <c r="D994" s="7">
        <f t="shared" si="30"/>
        <v>5.0182074420926565E-4</v>
      </c>
      <c r="E994" s="8">
        <f t="shared" si="31"/>
        <v>2841312</v>
      </c>
      <c r="G994" s="20"/>
      <c r="H994" s="21"/>
      <c r="J994" s="22"/>
    </row>
    <row r="995" spans="1:10" x14ac:dyDescent="0.3">
      <c r="A995" s="18" t="s">
        <v>1986</v>
      </c>
      <c r="B995" s="4" t="s">
        <v>1987</v>
      </c>
      <c r="C995" s="8">
        <v>1018632.62</v>
      </c>
      <c r="D995" s="7">
        <f t="shared" si="30"/>
        <v>1.8165676374183649E-3</v>
      </c>
      <c r="E995" s="8">
        <f t="shared" si="31"/>
        <v>10285416</v>
      </c>
      <c r="G995" s="20"/>
      <c r="H995" s="21"/>
      <c r="J995" s="22"/>
    </row>
    <row r="996" spans="1:10" x14ac:dyDescent="0.3">
      <c r="A996" s="18" t="s">
        <v>1988</v>
      </c>
      <c r="B996" s="4" t="s">
        <v>1989</v>
      </c>
      <c r="C996" s="8">
        <v>220487.04000000001</v>
      </c>
      <c r="D996" s="7">
        <f t="shared" si="30"/>
        <v>3.9320321524179006E-4</v>
      </c>
      <c r="E996" s="8">
        <f t="shared" si="31"/>
        <v>2226319</v>
      </c>
      <c r="G996" s="20"/>
      <c r="H996" s="21"/>
      <c r="J996" s="22"/>
    </row>
    <row r="997" spans="1:10" x14ac:dyDescent="0.3">
      <c r="A997" s="18" t="s">
        <v>1990</v>
      </c>
      <c r="B997" s="4" t="s">
        <v>1991</v>
      </c>
      <c r="C997" s="8">
        <v>274871.13</v>
      </c>
      <c r="D997" s="7">
        <f t="shared" si="30"/>
        <v>4.9018850311176592E-4</v>
      </c>
      <c r="E997" s="8">
        <f t="shared" si="31"/>
        <v>2775450</v>
      </c>
      <c r="G997" s="20"/>
      <c r="H997" s="21"/>
      <c r="J997" s="22"/>
    </row>
    <row r="998" spans="1:10" x14ac:dyDescent="0.3">
      <c r="A998" s="18" t="s">
        <v>1992</v>
      </c>
      <c r="B998" s="4" t="s">
        <v>1993</v>
      </c>
      <c r="C998" s="8">
        <v>149631.07</v>
      </c>
      <c r="D998" s="7">
        <f t="shared" si="30"/>
        <v>2.6684297555116778E-4</v>
      </c>
      <c r="E998" s="8">
        <f t="shared" si="31"/>
        <v>1510866</v>
      </c>
      <c r="G998" s="20"/>
      <c r="H998" s="21"/>
      <c r="J998" s="22"/>
    </row>
    <row r="999" spans="1:10" x14ac:dyDescent="0.3">
      <c r="A999" s="18" t="s">
        <v>1994</v>
      </c>
      <c r="B999" s="4" t="s">
        <v>1995</v>
      </c>
      <c r="C999" s="8">
        <v>207498.37</v>
      </c>
      <c r="D999" s="7">
        <f t="shared" si="30"/>
        <v>3.70040008888643E-4</v>
      </c>
      <c r="E999" s="8">
        <f t="shared" si="31"/>
        <v>2095168</v>
      </c>
      <c r="G999" s="20"/>
      <c r="H999" s="21"/>
      <c r="J999" s="22"/>
    </row>
    <row r="1000" spans="1:10" x14ac:dyDescent="0.3">
      <c r="A1000" s="18" t="s">
        <v>1996</v>
      </c>
      <c r="B1000" s="4" t="s">
        <v>1997</v>
      </c>
      <c r="C1000" s="8">
        <v>5341.26</v>
      </c>
      <c r="D1000" s="7">
        <f t="shared" si="30"/>
        <v>9.525279152200346E-6</v>
      </c>
      <c r="E1000" s="8">
        <f t="shared" si="31"/>
        <v>53932</v>
      </c>
      <c r="G1000" s="20"/>
      <c r="H1000" s="21"/>
      <c r="J1000" s="22"/>
    </row>
    <row r="1001" spans="1:10" x14ac:dyDescent="0.3">
      <c r="A1001" s="18" t="s">
        <v>1998</v>
      </c>
      <c r="B1001" s="4" t="s">
        <v>1999</v>
      </c>
      <c r="C1001" s="8">
        <v>594080.98</v>
      </c>
      <c r="D1001" s="7">
        <f t="shared" si="30"/>
        <v>1.0594479904578226E-3</v>
      </c>
      <c r="E1001" s="8">
        <f t="shared" si="31"/>
        <v>5998600</v>
      </c>
      <c r="G1001" s="20"/>
      <c r="H1001" s="21"/>
      <c r="J1001" s="22"/>
    </row>
    <row r="1002" spans="1:10" x14ac:dyDescent="0.3">
      <c r="A1002" s="18" t="s">
        <v>2000</v>
      </c>
      <c r="B1002" s="4" t="s">
        <v>2001</v>
      </c>
      <c r="C1002" s="8">
        <v>7444.14</v>
      </c>
      <c r="D1002" s="7">
        <f t="shared" si="30"/>
        <v>1.3275427810677757E-5</v>
      </c>
      <c r="E1002" s="8">
        <f t="shared" si="31"/>
        <v>75166</v>
      </c>
      <c r="G1002" s="20"/>
      <c r="H1002" s="21"/>
      <c r="J1002" s="22"/>
    </row>
    <row r="1003" spans="1:10" x14ac:dyDescent="0.3">
      <c r="A1003" s="18" t="s">
        <v>2002</v>
      </c>
      <c r="B1003" s="4" t="s">
        <v>2003</v>
      </c>
      <c r="C1003" s="8">
        <v>6072.34</v>
      </c>
      <c r="D1003" s="7">
        <f t="shared" si="30"/>
        <v>1.0829042886336229E-5</v>
      </c>
      <c r="E1003" s="8">
        <f t="shared" si="31"/>
        <v>61314</v>
      </c>
      <c r="G1003" s="20"/>
      <c r="H1003" s="21"/>
      <c r="J1003" s="22"/>
    </row>
    <row r="1004" spans="1:10" x14ac:dyDescent="0.3">
      <c r="A1004" s="18" t="s">
        <v>2004</v>
      </c>
      <c r="B1004" s="4" t="s">
        <v>2005</v>
      </c>
      <c r="C1004" s="8">
        <v>87839.5</v>
      </c>
      <c r="D1004" s="7">
        <f t="shared" si="30"/>
        <v>1.5664763709119238E-4</v>
      </c>
      <c r="E1004" s="8">
        <f t="shared" si="31"/>
        <v>886940</v>
      </c>
      <c r="G1004" s="20"/>
      <c r="H1004" s="21"/>
      <c r="J1004" s="22"/>
    </row>
    <row r="1005" spans="1:10" x14ac:dyDescent="0.3">
      <c r="A1005" s="18" t="s">
        <v>2006</v>
      </c>
      <c r="B1005" s="4" t="s">
        <v>2007</v>
      </c>
      <c r="C1005" s="8">
        <v>1014.58</v>
      </c>
      <c r="D1005" s="7">
        <f t="shared" si="30"/>
        <v>1.8093404406899169E-6</v>
      </c>
      <c r="E1005" s="8">
        <f t="shared" si="31"/>
        <v>10244</v>
      </c>
      <c r="G1005" s="20"/>
      <c r="H1005" s="21"/>
      <c r="J1005" s="22"/>
    </row>
    <row r="1006" spans="1:10" x14ac:dyDescent="0.3">
      <c r="A1006" s="18" t="s">
        <v>2008</v>
      </c>
      <c r="B1006" s="4" t="s">
        <v>2009</v>
      </c>
      <c r="C1006" s="8">
        <v>6864.02</v>
      </c>
      <c r="D1006" s="7">
        <f t="shared" si="30"/>
        <v>1.2240876985259323E-5</v>
      </c>
      <c r="E1006" s="8">
        <f t="shared" si="31"/>
        <v>69308</v>
      </c>
      <c r="G1006" s="20"/>
      <c r="H1006" s="21"/>
      <c r="J1006" s="22"/>
    </row>
    <row r="1007" spans="1:10" x14ac:dyDescent="0.3">
      <c r="A1007" s="18" t="s">
        <v>2010</v>
      </c>
      <c r="B1007" s="4" t="s">
        <v>2011</v>
      </c>
      <c r="C1007" s="8">
        <v>3192.2</v>
      </c>
      <c r="D1007" s="7">
        <f t="shared" si="30"/>
        <v>5.6927758824048897E-6</v>
      </c>
      <c r="E1007" s="8">
        <f t="shared" si="31"/>
        <v>32233</v>
      </c>
      <c r="G1007" s="20"/>
      <c r="H1007" s="21"/>
      <c r="J1007" s="22"/>
    </row>
    <row r="1008" spans="1:10" x14ac:dyDescent="0.3">
      <c r="A1008" s="18" t="s">
        <v>2012</v>
      </c>
      <c r="B1008" s="4" t="s">
        <v>2013</v>
      </c>
      <c r="C1008" s="8">
        <v>642980.41</v>
      </c>
      <c r="D1008" s="7">
        <f t="shared" si="30"/>
        <v>1.146652268312389E-3</v>
      </c>
      <c r="E1008" s="8">
        <f t="shared" si="31"/>
        <v>6492351</v>
      </c>
      <c r="G1008" s="20"/>
      <c r="H1008" s="21"/>
      <c r="J1008" s="22"/>
    </row>
    <row r="1009" spans="1:10" x14ac:dyDescent="0.3">
      <c r="A1009" s="18" t="s">
        <v>2014</v>
      </c>
      <c r="B1009" s="4" t="s">
        <v>2015</v>
      </c>
      <c r="C1009" s="8">
        <v>144728.70000000001</v>
      </c>
      <c r="D1009" s="7">
        <f t="shared" si="30"/>
        <v>2.5810038620757242E-4</v>
      </c>
      <c r="E1009" s="8">
        <f t="shared" si="31"/>
        <v>1461366</v>
      </c>
      <c r="G1009" s="20"/>
      <c r="H1009" s="21"/>
      <c r="J1009" s="22"/>
    </row>
    <row r="1010" spans="1:10" x14ac:dyDescent="0.3">
      <c r="A1010" s="18" t="s">
        <v>2016</v>
      </c>
      <c r="B1010" s="4" t="s">
        <v>2017</v>
      </c>
      <c r="C1010" s="8">
        <v>193314.7</v>
      </c>
      <c r="D1010" s="7">
        <f t="shared" si="30"/>
        <v>3.4474571200875153E-4</v>
      </c>
      <c r="E1010" s="8">
        <f t="shared" si="31"/>
        <v>1951952</v>
      </c>
      <c r="G1010" s="20"/>
      <c r="H1010" s="21"/>
      <c r="J1010" s="22"/>
    </row>
    <row r="1011" spans="1:10" x14ac:dyDescent="0.3">
      <c r="A1011" s="18" t="s">
        <v>2018</v>
      </c>
      <c r="B1011" s="4" t="s">
        <v>2019</v>
      </c>
      <c r="C1011" s="8">
        <v>4743.8100000000004</v>
      </c>
      <c r="D1011" s="7">
        <f t="shared" si="30"/>
        <v>8.4598230557957334E-6</v>
      </c>
      <c r="E1011" s="8">
        <f t="shared" si="31"/>
        <v>47900</v>
      </c>
      <c r="G1011" s="20"/>
      <c r="H1011" s="21"/>
      <c r="J1011" s="22"/>
    </row>
    <row r="1012" spans="1:10" x14ac:dyDescent="0.3">
      <c r="A1012" s="18" t="s">
        <v>2020</v>
      </c>
      <c r="B1012" s="4" t="s">
        <v>2021</v>
      </c>
      <c r="C1012" s="8">
        <v>13508.86</v>
      </c>
      <c r="D1012" s="7">
        <f t="shared" si="30"/>
        <v>2.4090881651144704E-5</v>
      </c>
      <c r="E1012" s="8">
        <f t="shared" si="31"/>
        <v>136403</v>
      </c>
      <c r="G1012" s="20"/>
      <c r="H1012" s="21"/>
      <c r="J1012" s="22"/>
    </row>
    <row r="1013" spans="1:10" x14ac:dyDescent="0.3">
      <c r="A1013" s="18" t="s">
        <v>2022</v>
      </c>
      <c r="B1013" s="4" t="s">
        <v>2023</v>
      </c>
      <c r="C1013" s="8">
        <v>442757.51</v>
      </c>
      <c r="D1013" s="7">
        <f t="shared" si="30"/>
        <v>7.8958689138576587E-4</v>
      </c>
      <c r="E1013" s="8">
        <f t="shared" si="31"/>
        <v>4470645</v>
      </c>
      <c r="G1013" s="20"/>
      <c r="H1013" s="21"/>
      <c r="J1013" s="22"/>
    </row>
    <row r="1014" spans="1:10" x14ac:dyDescent="0.3">
      <c r="A1014" s="18" t="s">
        <v>2024</v>
      </c>
      <c r="B1014" s="4" t="s">
        <v>2025</v>
      </c>
      <c r="C1014" s="8">
        <v>155.37</v>
      </c>
      <c r="D1014" s="7">
        <f t="shared" si="30"/>
        <v>2.7707743526384553E-7</v>
      </c>
      <c r="E1014" s="8">
        <f t="shared" si="31"/>
        <v>1569</v>
      </c>
      <c r="G1014" s="20"/>
      <c r="H1014" s="21"/>
      <c r="J1014" s="22"/>
    </row>
    <row r="1015" spans="1:10" x14ac:dyDescent="0.3">
      <c r="A1015" s="18" t="s">
        <v>2026</v>
      </c>
      <c r="B1015" s="4" t="s">
        <v>2027</v>
      </c>
      <c r="C1015" s="8">
        <v>12212.52</v>
      </c>
      <c r="D1015" s="7">
        <f t="shared" si="30"/>
        <v>2.1779067514374841E-5</v>
      </c>
      <c r="E1015" s="8">
        <f t="shared" si="31"/>
        <v>123313</v>
      </c>
      <c r="G1015" s="20"/>
      <c r="H1015" s="21"/>
      <c r="J1015" s="22"/>
    </row>
    <row r="1016" spans="1:10" x14ac:dyDescent="0.3">
      <c r="A1016" s="18" t="s">
        <v>2028</v>
      </c>
      <c r="B1016" s="4" t="s">
        <v>2029</v>
      </c>
      <c r="C1016" s="8">
        <v>74500.5</v>
      </c>
      <c r="D1016" s="7">
        <f t="shared" si="30"/>
        <v>1.328596734625354E-4</v>
      </c>
      <c r="E1016" s="8">
        <f t="shared" si="31"/>
        <v>752252</v>
      </c>
      <c r="G1016" s="20"/>
      <c r="H1016" s="21"/>
      <c r="J1016" s="22"/>
    </row>
    <row r="1017" spans="1:10" x14ac:dyDescent="0.3">
      <c r="A1017" s="18" t="s">
        <v>2030</v>
      </c>
      <c r="B1017" s="4" t="s">
        <v>2031</v>
      </c>
      <c r="C1017" s="8">
        <v>1007.97</v>
      </c>
      <c r="D1017" s="7">
        <f t="shared" si="30"/>
        <v>1.7975525675670874E-6</v>
      </c>
      <c r="E1017" s="8">
        <f t="shared" si="31"/>
        <v>10178</v>
      </c>
      <c r="G1017" s="20"/>
      <c r="H1017" s="21"/>
      <c r="J1017" s="22"/>
    </row>
    <row r="1018" spans="1:10" x14ac:dyDescent="0.3">
      <c r="A1018" s="18" t="s">
        <v>2032</v>
      </c>
      <c r="B1018" s="4" t="s">
        <v>2033</v>
      </c>
      <c r="C1018" s="8">
        <v>15013.99</v>
      </c>
      <c r="D1018" s="7">
        <f t="shared" si="30"/>
        <v>2.6775039211411624E-5</v>
      </c>
      <c r="E1018" s="8">
        <f t="shared" si="31"/>
        <v>151600</v>
      </c>
      <c r="G1018" s="20"/>
      <c r="H1018" s="21"/>
      <c r="J1018" s="22"/>
    </row>
    <row r="1019" spans="1:10" x14ac:dyDescent="0.3">
      <c r="A1019" s="18" t="s">
        <v>2034</v>
      </c>
      <c r="B1019" s="4" t="s">
        <v>2035</v>
      </c>
      <c r="C1019" s="8">
        <v>10348.73</v>
      </c>
      <c r="D1019" s="7">
        <f t="shared" si="30"/>
        <v>1.8455297461788093E-5</v>
      </c>
      <c r="E1019" s="8">
        <f t="shared" si="31"/>
        <v>104494</v>
      </c>
      <c r="G1019" s="20"/>
      <c r="H1019" s="21"/>
      <c r="J1019" s="22"/>
    </row>
    <row r="1020" spans="1:10" x14ac:dyDescent="0.3">
      <c r="A1020" s="18" t="s">
        <v>2036</v>
      </c>
      <c r="B1020" s="4" t="s">
        <v>2037</v>
      </c>
      <c r="C1020" s="8">
        <v>6438.95</v>
      </c>
      <c r="D1020" s="7">
        <f t="shared" si="30"/>
        <v>1.1482832926511799E-5</v>
      </c>
      <c r="E1020" s="8">
        <f t="shared" si="31"/>
        <v>65016</v>
      </c>
      <c r="G1020" s="20"/>
      <c r="H1020" s="21"/>
      <c r="J1020" s="22"/>
    </row>
    <row r="1021" spans="1:10" x14ac:dyDescent="0.3">
      <c r="A1021" s="18" t="s">
        <v>2038</v>
      </c>
      <c r="B1021" s="4" t="s">
        <v>2039</v>
      </c>
      <c r="C1021" s="8">
        <v>499.72</v>
      </c>
      <c r="D1021" s="7">
        <f t="shared" si="30"/>
        <v>8.9117034144332172E-7</v>
      </c>
      <c r="E1021" s="8">
        <f t="shared" si="31"/>
        <v>5046</v>
      </c>
      <c r="G1021" s="20"/>
      <c r="H1021" s="21"/>
      <c r="J1021" s="22"/>
    </row>
    <row r="1022" spans="1:10" x14ac:dyDescent="0.3">
      <c r="A1022" s="18" t="s">
        <v>2040</v>
      </c>
      <c r="B1022" s="4" t="s">
        <v>2041</v>
      </c>
      <c r="C1022" s="8">
        <v>2334.2800000000002</v>
      </c>
      <c r="D1022" s="7">
        <f t="shared" si="30"/>
        <v>4.162813384744091E-6</v>
      </c>
      <c r="E1022" s="8">
        <f t="shared" si="31"/>
        <v>23570</v>
      </c>
      <c r="G1022" s="20"/>
      <c r="H1022" s="21"/>
      <c r="J1022" s="22"/>
    </row>
    <row r="1023" spans="1:10" x14ac:dyDescent="0.3">
      <c r="A1023" s="18" t="s">
        <v>2042</v>
      </c>
      <c r="B1023" s="4" t="s">
        <v>2043</v>
      </c>
      <c r="C1023" s="8">
        <v>257.49</v>
      </c>
      <c r="D1023" s="7">
        <f t="shared" si="30"/>
        <v>4.5919204998447314E-7</v>
      </c>
      <c r="E1023" s="8">
        <f t="shared" si="31"/>
        <v>2600</v>
      </c>
      <c r="G1023" s="20"/>
      <c r="H1023" s="21"/>
      <c r="J1023" s="22"/>
    </row>
    <row r="1024" spans="1:10" x14ac:dyDescent="0.3">
      <c r="A1024" s="18" t="s">
        <v>2044</v>
      </c>
      <c r="B1024" s="4" t="s">
        <v>2045</v>
      </c>
      <c r="C1024" s="8">
        <v>227.61</v>
      </c>
      <c r="D1024" s="7">
        <f t="shared" si="30"/>
        <v>4.059058701190956E-7</v>
      </c>
      <c r="E1024" s="8">
        <f t="shared" si="31"/>
        <v>2298</v>
      </c>
      <c r="G1024" s="20"/>
      <c r="H1024" s="21"/>
      <c r="J1024" s="22"/>
    </row>
    <row r="1025" spans="1:10" x14ac:dyDescent="0.3">
      <c r="A1025" s="18" t="s">
        <v>2046</v>
      </c>
      <c r="B1025" s="4" t="s">
        <v>2047</v>
      </c>
      <c r="C1025" s="8">
        <v>734.32</v>
      </c>
      <c r="D1025" s="7">
        <f t="shared" si="30"/>
        <v>1.3095417536393581E-6</v>
      </c>
      <c r="E1025" s="8">
        <f t="shared" si="31"/>
        <v>7415</v>
      </c>
      <c r="G1025" s="20"/>
      <c r="H1025" s="21"/>
      <c r="J1025" s="22"/>
    </row>
    <row r="1026" spans="1:10" x14ac:dyDescent="0.3">
      <c r="A1026" s="18" t="s">
        <v>2048</v>
      </c>
      <c r="B1026" s="4" t="s">
        <v>2049</v>
      </c>
      <c r="C1026" s="8">
        <v>1269.54</v>
      </c>
      <c r="D1026" s="7">
        <f t="shared" si="30"/>
        <v>2.2640206421114915E-6</v>
      </c>
      <c r="E1026" s="8">
        <f t="shared" si="31"/>
        <v>12819</v>
      </c>
      <c r="G1026" s="20"/>
      <c r="H1026" s="21"/>
      <c r="J1026" s="22"/>
    </row>
    <row r="1027" spans="1:10" x14ac:dyDescent="0.3">
      <c r="A1027" s="18" t="s">
        <v>2050</v>
      </c>
      <c r="B1027" s="4" t="s">
        <v>2051</v>
      </c>
      <c r="C1027" s="8">
        <v>43909.8</v>
      </c>
      <c r="D1027" s="7">
        <f t="shared" si="30"/>
        <v>7.8306074319034602E-5</v>
      </c>
      <c r="E1027" s="8">
        <f t="shared" si="31"/>
        <v>443369</v>
      </c>
      <c r="G1027" s="20"/>
      <c r="H1027" s="21"/>
      <c r="J1027" s="22"/>
    </row>
    <row r="1028" spans="1:10" x14ac:dyDescent="0.3">
      <c r="A1028" s="18" t="s">
        <v>2052</v>
      </c>
      <c r="B1028" s="4" t="s">
        <v>2053</v>
      </c>
      <c r="C1028" s="8">
        <v>676833.42</v>
      </c>
      <c r="D1028" s="7">
        <f t="shared" si="30"/>
        <v>1.2070236732603281E-3</v>
      </c>
      <c r="E1028" s="8">
        <f t="shared" si="31"/>
        <v>6834174</v>
      </c>
      <c r="G1028" s="20"/>
      <c r="H1028" s="21"/>
      <c r="J1028" s="22"/>
    </row>
    <row r="1029" spans="1:10" x14ac:dyDescent="0.3">
      <c r="A1029" s="18" t="s">
        <v>2054</v>
      </c>
      <c r="B1029" s="4" t="s">
        <v>2055</v>
      </c>
      <c r="C1029" s="8">
        <v>68666.89</v>
      </c>
      <c r="D1029" s="7">
        <f t="shared" si="30"/>
        <v>1.2245636717992279E-4</v>
      </c>
      <c r="E1029" s="8">
        <f t="shared" si="31"/>
        <v>693349</v>
      </c>
      <c r="G1029" s="20"/>
      <c r="H1029" s="21"/>
      <c r="J1029" s="22"/>
    </row>
    <row r="1030" spans="1:10" x14ac:dyDescent="0.3">
      <c r="A1030" s="18" t="s">
        <v>2056</v>
      </c>
      <c r="B1030" s="4" t="s">
        <v>2057</v>
      </c>
      <c r="C1030" s="8">
        <v>12726.36</v>
      </c>
      <c r="D1030" s="7">
        <f t="shared" si="30"/>
        <v>2.2695418607481454E-5</v>
      </c>
      <c r="E1030" s="8">
        <f t="shared" si="31"/>
        <v>128502</v>
      </c>
      <c r="G1030" s="20"/>
      <c r="H1030" s="21"/>
      <c r="J1030" s="22"/>
    </row>
    <row r="1031" spans="1:10" x14ac:dyDescent="0.3">
      <c r="A1031" s="18" t="s">
        <v>2058</v>
      </c>
      <c r="B1031" s="4" t="s">
        <v>2059</v>
      </c>
      <c r="C1031" s="8">
        <v>121241.58</v>
      </c>
      <c r="D1031" s="7">
        <f t="shared" si="30"/>
        <v>2.1621488082471745E-4</v>
      </c>
      <c r="E1031" s="8">
        <f t="shared" si="31"/>
        <v>1224210</v>
      </c>
      <c r="G1031" s="20"/>
      <c r="H1031" s="21"/>
      <c r="J1031" s="22"/>
    </row>
    <row r="1032" spans="1:10" x14ac:dyDescent="0.3">
      <c r="A1032" s="18" t="s">
        <v>2060</v>
      </c>
      <c r="B1032" s="4" t="s">
        <v>2061</v>
      </c>
      <c r="C1032" s="8">
        <v>4883.83</v>
      </c>
      <c r="D1032" s="7">
        <f t="shared" ref="D1032:D1095" si="32">+C1032/$C$2135</f>
        <v>8.7095262319921917E-6</v>
      </c>
      <c r="E1032" s="8">
        <f t="shared" ref="E1032:E1095" si="33">ROUND(D1032*$E$6,0)</f>
        <v>49313</v>
      </c>
      <c r="G1032" s="20"/>
      <c r="H1032" s="21"/>
      <c r="J1032" s="22"/>
    </row>
    <row r="1033" spans="1:10" x14ac:dyDescent="0.3">
      <c r="A1033" s="18" t="s">
        <v>2062</v>
      </c>
      <c r="B1033" s="4" t="s">
        <v>2063</v>
      </c>
      <c r="C1033" s="8">
        <v>4276.58</v>
      </c>
      <c r="D1033" s="7">
        <f t="shared" si="32"/>
        <v>7.6265934099289216E-6</v>
      </c>
      <c r="E1033" s="8">
        <f t="shared" si="33"/>
        <v>43182</v>
      </c>
      <c r="G1033" s="20"/>
      <c r="H1033" s="21"/>
      <c r="J1033" s="22"/>
    </row>
    <row r="1034" spans="1:10" x14ac:dyDescent="0.3">
      <c r="A1034" s="18" t="s">
        <v>2064</v>
      </c>
      <c r="B1034" s="4" t="s">
        <v>2065</v>
      </c>
      <c r="C1034" s="8">
        <v>8393.57</v>
      </c>
      <c r="D1034" s="7">
        <f t="shared" si="32"/>
        <v>1.4968583692524655E-5</v>
      </c>
      <c r="E1034" s="8">
        <f t="shared" si="33"/>
        <v>84752</v>
      </c>
      <c r="G1034" s="20"/>
      <c r="H1034" s="21"/>
      <c r="J1034" s="22"/>
    </row>
    <row r="1035" spans="1:10" x14ac:dyDescent="0.3">
      <c r="A1035" s="18" t="s">
        <v>2066</v>
      </c>
      <c r="B1035" s="4" t="s">
        <v>2067</v>
      </c>
      <c r="C1035" s="8">
        <v>39459.08</v>
      </c>
      <c r="D1035" s="7">
        <f t="shared" si="32"/>
        <v>7.0368930194187438E-5</v>
      </c>
      <c r="E1035" s="8">
        <f t="shared" si="33"/>
        <v>398429</v>
      </c>
      <c r="G1035" s="20"/>
      <c r="H1035" s="21"/>
      <c r="J1035" s="22"/>
    </row>
    <row r="1036" spans="1:10" x14ac:dyDescent="0.3">
      <c r="A1036" s="18" t="s">
        <v>2068</v>
      </c>
      <c r="B1036" s="4" t="s">
        <v>2069</v>
      </c>
      <c r="C1036" s="8">
        <v>23819.91</v>
      </c>
      <c r="D1036" s="7">
        <f t="shared" si="32"/>
        <v>4.2478982886114609E-5</v>
      </c>
      <c r="E1036" s="8">
        <f t="shared" si="33"/>
        <v>240516</v>
      </c>
      <c r="G1036" s="20"/>
      <c r="H1036" s="21"/>
      <c r="J1036" s="22"/>
    </row>
    <row r="1037" spans="1:10" x14ac:dyDescent="0.3">
      <c r="A1037" s="18" t="s">
        <v>2070</v>
      </c>
      <c r="B1037" s="4" t="s">
        <v>2071</v>
      </c>
      <c r="C1037" s="8">
        <v>5646.43</v>
      </c>
      <c r="D1037" s="7">
        <f t="shared" si="32"/>
        <v>1.0069500822532249E-5</v>
      </c>
      <c r="E1037" s="8">
        <f t="shared" si="33"/>
        <v>57014</v>
      </c>
      <c r="G1037" s="20"/>
      <c r="H1037" s="21"/>
      <c r="J1037" s="22"/>
    </row>
    <row r="1038" spans="1:10" x14ac:dyDescent="0.3">
      <c r="A1038" s="18" t="s">
        <v>2072</v>
      </c>
      <c r="B1038" s="4" t="s">
        <v>2073</v>
      </c>
      <c r="C1038" s="8">
        <v>182.33</v>
      </c>
      <c r="D1038" s="7">
        <f t="shared" si="32"/>
        <v>3.2515626421868414E-7</v>
      </c>
      <c r="E1038" s="8">
        <f t="shared" si="33"/>
        <v>1841</v>
      </c>
      <c r="G1038" s="20"/>
      <c r="H1038" s="21"/>
      <c r="J1038" s="22"/>
    </row>
    <row r="1039" spans="1:10" x14ac:dyDescent="0.3">
      <c r="A1039" s="18" t="s">
        <v>2074</v>
      </c>
      <c r="B1039" s="4" t="s">
        <v>2075</v>
      </c>
      <c r="C1039" s="8">
        <v>624.24</v>
      </c>
      <c r="D1039" s="7">
        <f t="shared" si="32"/>
        <v>1.1132317576694532E-6</v>
      </c>
      <c r="E1039" s="8">
        <f t="shared" si="33"/>
        <v>6303</v>
      </c>
      <c r="G1039" s="20"/>
      <c r="H1039" s="21"/>
      <c r="J1039" s="22"/>
    </row>
    <row r="1040" spans="1:10" x14ac:dyDescent="0.3">
      <c r="A1040" s="18" t="s">
        <v>2076</v>
      </c>
      <c r="B1040" s="4" t="s">
        <v>2077</v>
      </c>
      <c r="C1040" s="8">
        <v>369292.52</v>
      </c>
      <c r="D1040" s="7">
        <f t="shared" si="32"/>
        <v>6.5857388365657714E-4</v>
      </c>
      <c r="E1040" s="8">
        <f t="shared" si="33"/>
        <v>3728849</v>
      </c>
      <c r="G1040" s="20"/>
      <c r="H1040" s="21"/>
      <c r="J1040" s="22"/>
    </row>
    <row r="1041" spans="1:10" x14ac:dyDescent="0.3">
      <c r="A1041" s="18" t="s">
        <v>2078</v>
      </c>
      <c r="B1041" s="4" t="s">
        <v>2079</v>
      </c>
      <c r="C1041" s="8">
        <v>232877.55</v>
      </c>
      <c r="D1041" s="7">
        <f t="shared" si="32"/>
        <v>4.1529969932759187E-4</v>
      </c>
      <c r="E1041" s="8">
        <f t="shared" si="33"/>
        <v>2351429</v>
      </c>
      <c r="G1041" s="20"/>
      <c r="H1041" s="21"/>
      <c r="J1041" s="22"/>
    </row>
    <row r="1042" spans="1:10" x14ac:dyDescent="0.3">
      <c r="A1042" s="18" t="s">
        <v>2080</v>
      </c>
      <c r="B1042" s="4" t="s">
        <v>2081</v>
      </c>
      <c r="C1042" s="8">
        <v>329786.65999999997</v>
      </c>
      <c r="D1042" s="7">
        <f t="shared" si="32"/>
        <v>5.8812152884745979E-4</v>
      </c>
      <c r="E1042" s="8">
        <f t="shared" si="33"/>
        <v>3329947</v>
      </c>
      <c r="G1042" s="20"/>
      <c r="H1042" s="21"/>
      <c r="J1042" s="22"/>
    </row>
    <row r="1043" spans="1:10" x14ac:dyDescent="0.3">
      <c r="A1043" s="18" t="s">
        <v>2082</v>
      </c>
      <c r="B1043" s="4" t="s">
        <v>2083</v>
      </c>
      <c r="C1043" s="8">
        <v>5670.39</v>
      </c>
      <c r="D1043" s="7">
        <f t="shared" si="32"/>
        <v>1.0112229633428315E-5</v>
      </c>
      <c r="E1043" s="8">
        <f t="shared" si="33"/>
        <v>57255</v>
      </c>
      <c r="G1043" s="20"/>
      <c r="H1043" s="21"/>
      <c r="J1043" s="22"/>
    </row>
    <row r="1044" spans="1:10" x14ac:dyDescent="0.3">
      <c r="A1044" s="18" t="s">
        <v>2084</v>
      </c>
      <c r="B1044" s="4" t="s">
        <v>2085</v>
      </c>
      <c r="C1044" s="8">
        <v>5471.61</v>
      </c>
      <c r="D1044" s="7">
        <f t="shared" si="32"/>
        <v>9.7577374368540248E-6</v>
      </c>
      <c r="E1044" s="8">
        <f t="shared" si="33"/>
        <v>55248</v>
      </c>
      <c r="G1044" s="20"/>
      <c r="H1044" s="21"/>
      <c r="J1044" s="22"/>
    </row>
    <row r="1045" spans="1:10" x14ac:dyDescent="0.3">
      <c r="A1045" s="18" t="s">
        <v>2086</v>
      </c>
      <c r="B1045" s="4" t="s">
        <v>2087</v>
      </c>
      <c r="C1045" s="8">
        <v>13927.74</v>
      </c>
      <c r="D1045" s="7">
        <f t="shared" si="32"/>
        <v>2.4837886839297625E-5</v>
      </c>
      <c r="E1045" s="8">
        <f t="shared" si="33"/>
        <v>140632</v>
      </c>
      <c r="G1045" s="20"/>
      <c r="H1045" s="21"/>
      <c r="J1045" s="22"/>
    </row>
    <row r="1046" spans="1:10" x14ac:dyDescent="0.3">
      <c r="A1046" s="18" t="s">
        <v>2088</v>
      </c>
      <c r="B1046" s="4" t="s">
        <v>2089</v>
      </c>
      <c r="C1046" s="8">
        <v>748.18</v>
      </c>
      <c r="D1046" s="7">
        <f t="shared" si="32"/>
        <v>1.3342588370708883E-6</v>
      </c>
      <c r="E1046" s="8">
        <f t="shared" si="33"/>
        <v>7555</v>
      </c>
      <c r="G1046" s="20"/>
      <c r="H1046" s="21"/>
      <c r="J1046" s="22"/>
    </row>
    <row r="1047" spans="1:10" x14ac:dyDescent="0.3">
      <c r="A1047" s="18" t="s">
        <v>2090</v>
      </c>
      <c r="B1047" s="4" t="s">
        <v>2091</v>
      </c>
      <c r="C1047" s="8">
        <v>47658.91</v>
      </c>
      <c r="D1047" s="7">
        <f t="shared" si="32"/>
        <v>8.4992009720476555E-5</v>
      </c>
      <c r="E1047" s="8">
        <f t="shared" si="33"/>
        <v>481225</v>
      </c>
      <c r="G1047" s="20"/>
      <c r="H1047" s="21"/>
      <c r="J1047" s="22"/>
    </row>
    <row r="1048" spans="1:10" x14ac:dyDescent="0.3">
      <c r="A1048" s="18" t="s">
        <v>2092</v>
      </c>
      <c r="B1048" s="4" t="s">
        <v>2093</v>
      </c>
      <c r="C1048" s="8">
        <v>29423.94</v>
      </c>
      <c r="D1048" s="7">
        <f t="shared" si="32"/>
        <v>5.2472870120082866E-5</v>
      </c>
      <c r="E1048" s="8">
        <f t="shared" si="33"/>
        <v>297102</v>
      </c>
      <c r="G1048" s="20"/>
      <c r="H1048" s="21"/>
      <c r="J1048" s="22"/>
    </row>
    <row r="1049" spans="1:10" x14ac:dyDescent="0.3">
      <c r="A1049" s="18" t="s">
        <v>2094</v>
      </c>
      <c r="B1049" s="4" t="s">
        <v>2095</v>
      </c>
      <c r="C1049" s="8">
        <v>624.24</v>
      </c>
      <c r="D1049" s="7">
        <f t="shared" si="32"/>
        <v>1.1132317576694532E-6</v>
      </c>
      <c r="E1049" s="8">
        <f t="shared" si="33"/>
        <v>6303</v>
      </c>
      <c r="G1049" s="20"/>
      <c r="H1049" s="21"/>
      <c r="J1049" s="22"/>
    </row>
    <row r="1050" spans="1:10" x14ac:dyDescent="0.3">
      <c r="A1050" s="18" t="s">
        <v>2096</v>
      </c>
      <c r="B1050" s="4" t="s">
        <v>2097</v>
      </c>
      <c r="C1050" s="8">
        <v>11528.49</v>
      </c>
      <c r="D1050" s="7">
        <f t="shared" si="32"/>
        <v>2.0559209896794042E-5</v>
      </c>
      <c r="E1050" s="8">
        <f t="shared" si="33"/>
        <v>116406</v>
      </c>
      <c r="G1050" s="20"/>
      <c r="H1050" s="21"/>
      <c r="J1050" s="22"/>
    </row>
    <row r="1051" spans="1:10" x14ac:dyDescent="0.3">
      <c r="A1051" s="18" t="s">
        <v>2098</v>
      </c>
      <c r="B1051" s="4" t="s">
        <v>2099</v>
      </c>
      <c r="C1051" s="8">
        <v>522641.63</v>
      </c>
      <c r="D1051" s="7">
        <f t="shared" si="32"/>
        <v>9.3204738625549143E-4</v>
      </c>
      <c r="E1051" s="8">
        <f t="shared" si="33"/>
        <v>5277257</v>
      </c>
      <c r="G1051" s="20"/>
      <c r="H1051" s="21"/>
      <c r="J1051" s="22"/>
    </row>
    <row r="1052" spans="1:10" x14ac:dyDescent="0.3">
      <c r="A1052" s="18" t="s">
        <v>2100</v>
      </c>
      <c r="B1052" s="4" t="s">
        <v>2101</v>
      </c>
      <c r="C1052" s="8">
        <v>1123.18</v>
      </c>
      <c r="D1052" s="7">
        <f t="shared" si="32"/>
        <v>2.003011094417494E-6</v>
      </c>
      <c r="E1052" s="8">
        <f t="shared" si="33"/>
        <v>11341</v>
      </c>
      <c r="G1052" s="20"/>
      <c r="H1052" s="21"/>
      <c r="J1052" s="22"/>
    </row>
    <row r="1053" spans="1:10" x14ac:dyDescent="0.3">
      <c r="A1053" s="18" t="s">
        <v>2102</v>
      </c>
      <c r="B1053" s="4" t="s">
        <v>2103</v>
      </c>
      <c r="C1053" s="8">
        <v>612583.89</v>
      </c>
      <c r="D1053" s="7">
        <f t="shared" si="32"/>
        <v>1.0924449580044389E-3</v>
      </c>
      <c r="E1053" s="8">
        <f t="shared" si="33"/>
        <v>6185429</v>
      </c>
      <c r="G1053" s="20"/>
      <c r="H1053" s="21"/>
      <c r="J1053" s="22"/>
    </row>
    <row r="1054" spans="1:10" x14ac:dyDescent="0.3">
      <c r="A1054" s="18" t="s">
        <v>2104</v>
      </c>
      <c r="B1054" s="4" t="s">
        <v>2105</v>
      </c>
      <c r="C1054" s="8">
        <v>277838.57</v>
      </c>
      <c r="D1054" s="7">
        <f t="shared" si="32"/>
        <v>4.9548045564120756E-4</v>
      </c>
      <c r="E1054" s="8">
        <f t="shared" si="33"/>
        <v>2805413</v>
      </c>
      <c r="G1054" s="20"/>
      <c r="H1054" s="21"/>
      <c r="J1054" s="22"/>
    </row>
    <row r="1055" spans="1:10" x14ac:dyDescent="0.3">
      <c r="A1055" s="18" t="s">
        <v>2106</v>
      </c>
      <c r="B1055" s="4" t="s">
        <v>2107</v>
      </c>
      <c r="C1055" s="8">
        <v>287783.17</v>
      </c>
      <c r="D1055" s="7">
        <f t="shared" si="32"/>
        <v>5.1321505217029827E-4</v>
      </c>
      <c r="E1055" s="8">
        <f t="shared" si="33"/>
        <v>2905826</v>
      </c>
      <c r="G1055" s="20"/>
      <c r="H1055" s="21"/>
      <c r="J1055" s="22"/>
    </row>
    <row r="1056" spans="1:10" x14ac:dyDescent="0.3">
      <c r="A1056" s="18" t="s">
        <v>2108</v>
      </c>
      <c r="B1056" s="4" t="s">
        <v>2109</v>
      </c>
      <c r="C1056" s="8">
        <v>216659.02</v>
      </c>
      <c r="D1056" s="7">
        <f t="shared" si="32"/>
        <v>3.8637655653200881E-4</v>
      </c>
      <c r="E1056" s="8">
        <f t="shared" si="33"/>
        <v>2187666</v>
      </c>
      <c r="G1056" s="20"/>
      <c r="H1056" s="21"/>
      <c r="J1056" s="22"/>
    </row>
    <row r="1057" spans="1:10" x14ac:dyDescent="0.3">
      <c r="A1057" s="18" t="s">
        <v>2110</v>
      </c>
      <c r="B1057" s="4" t="s">
        <v>2111</v>
      </c>
      <c r="C1057" s="8">
        <v>295369.3</v>
      </c>
      <c r="D1057" s="7">
        <f t="shared" si="32"/>
        <v>5.2674369633569774E-4</v>
      </c>
      <c r="E1057" s="8">
        <f t="shared" si="33"/>
        <v>2982426</v>
      </c>
      <c r="G1057" s="20"/>
      <c r="H1057" s="21"/>
      <c r="J1057" s="22"/>
    </row>
    <row r="1058" spans="1:10" x14ac:dyDescent="0.3">
      <c r="A1058" s="18" t="s">
        <v>2112</v>
      </c>
      <c r="B1058" s="4" t="s">
        <v>2113</v>
      </c>
      <c r="C1058" s="8">
        <v>388065.94</v>
      </c>
      <c r="D1058" s="7">
        <f t="shared" si="32"/>
        <v>6.9205326233155284E-4</v>
      </c>
      <c r="E1058" s="8">
        <f t="shared" si="33"/>
        <v>3918409</v>
      </c>
      <c r="G1058" s="20"/>
      <c r="H1058" s="21"/>
      <c r="J1058" s="22"/>
    </row>
    <row r="1059" spans="1:10" x14ac:dyDescent="0.3">
      <c r="A1059" s="18" t="s">
        <v>2114</v>
      </c>
      <c r="B1059" s="4" t="s">
        <v>2115</v>
      </c>
      <c r="C1059" s="8">
        <v>8658.27</v>
      </c>
      <c r="D1059" s="7">
        <f t="shared" si="32"/>
        <v>1.5440633619243714E-5</v>
      </c>
      <c r="E1059" s="8">
        <f t="shared" si="33"/>
        <v>87425</v>
      </c>
      <c r="G1059" s="20"/>
      <c r="H1059" s="21"/>
      <c r="J1059" s="22"/>
    </row>
    <row r="1060" spans="1:10" x14ac:dyDescent="0.3">
      <c r="A1060" s="18" t="s">
        <v>2116</v>
      </c>
      <c r="B1060" s="4" t="s">
        <v>2117</v>
      </c>
      <c r="C1060" s="8">
        <v>7490.3</v>
      </c>
      <c r="D1060" s="7">
        <f t="shared" si="32"/>
        <v>1.3357746755208741E-5</v>
      </c>
      <c r="E1060" s="8">
        <f t="shared" si="33"/>
        <v>75632</v>
      </c>
      <c r="G1060" s="20"/>
      <c r="H1060" s="21"/>
      <c r="J1060" s="22"/>
    </row>
    <row r="1061" spans="1:10" x14ac:dyDescent="0.3">
      <c r="A1061" s="18" t="s">
        <v>2118</v>
      </c>
      <c r="B1061" s="4" t="s">
        <v>2119</v>
      </c>
      <c r="C1061" s="8">
        <v>80800.039999999994</v>
      </c>
      <c r="D1061" s="7">
        <f t="shared" si="32"/>
        <v>1.44093891049856E-4</v>
      </c>
      <c r="E1061" s="8">
        <f t="shared" si="33"/>
        <v>815860</v>
      </c>
      <c r="G1061" s="20"/>
      <c r="H1061" s="21"/>
      <c r="J1061" s="22"/>
    </row>
    <row r="1062" spans="1:10" x14ac:dyDescent="0.3">
      <c r="A1062" s="18" t="s">
        <v>2120</v>
      </c>
      <c r="B1062" s="4" t="s">
        <v>2121</v>
      </c>
      <c r="C1062" s="8">
        <v>19471.16</v>
      </c>
      <c r="D1062" s="7">
        <f t="shared" si="32"/>
        <v>3.472368587508514E-5</v>
      </c>
      <c r="E1062" s="8">
        <f t="shared" si="33"/>
        <v>196606</v>
      </c>
      <c r="G1062" s="20"/>
      <c r="H1062" s="21"/>
      <c r="J1062" s="22"/>
    </row>
    <row r="1063" spans="1:10" x14ac:dyDescent="0.3">
      <c r="A1063" s="18" t="s">
        <v>2122</v>
      </c>
      <c r="B1063" s="4" t="s">
        <v>2123</v>
      </c>
      <c r="C1063" s="8">
        <v>26148.82</v>
      </c>
      <c r="D1063" s="7">
        <f t="shared" si="32"/>
        <v>4.6632219738533498E-5</v>
      </c>
      <c r="E1063" s="8">
        <f t="shared" si="33"/>
        <v>264032</v>
      </c>
      <c r="G1063" s="20"/>
      <c r="H1063" s="21"/>
      <c r="J1063" s="22"/>
    </row>
    <row r="1064" spans="1:10" x14ac:dyDescent="0.3">
      <c r="A1064" s="18" t="s">
        <v>2124</v>
      </c>
      <c r="B1064" s="4" t="s">
        <v>2125</v>
      </c>
      <c r="C1064" s="8">
        <v>69359.5</v>
      </c>
      <c r="D1064" s="7">
        <f t="shared" si="32"/>
        <v>1.2369152584915168E-4</v>
      </c>
      <c r="E1064" s="8">
        <f t="shared" si="33"/>
        <v>700342</v>
      </c>
      <c r="G1064" s="20"/>
      <c r="H1064" s="21"/>
      <c r="J1064" s="22"/>
    </row>
    <row r="1065" spans="1:10" x14ac:dyDescent="0.3">
      <c r="A1065" s="18" t="s">
        <v>2126</v>
      </c>
      <c r="B1065" s="4" t="s">
        <v>2127</v>
      </c>
      <c r="C1065" s="8">
        <v>1424.71</v>
      </c>
      <c r="D1065" s="7">
        <f t="shared" si="32"/>
        <v>2.5407414095047523E-6</v>
      </c>
      <c r="E1065" s="8">
        <f t="shared" si="33"/>
        <v>14386</v>
      </c>
      <c r="G1065" s="20"/>
      <c r="H1065" s="21"/>
      <c r="J1065" s="22"/>
    </row>
    <row r="1066" spans="1:10" x14ac:dyDescent="0.3">
      <c r="A1066" s="18" t="s">
        <v>2128</v>
      </c>
      <c r="B1066" s="4" t="s">
        <v>2129</v>
      </c>
      <c r="C1066" s="8">
        <v>4720.26</v>
      </c>
      <c r="D1066" s="7">
        <f t="shared" si="32"/>
        <v>8.417825414034366E-6</v>
      </c>
      <c r="E1066" s="8">
        <f t="shared" si="33"/>
        <v>47662</v>
      </c>
      <c r="G1066" s="20"/>
      <c r="H1066" s="21"/>
      <c r="J1066" s="22"/>
    </row>
    <row r="1067" spans="1:10" x14ac:dyDescent="0.3">
      <c r="A1067" s="18" t="s">
        <v>2130</v>
      </c>
      <c r="B1067" s="4" t="s">
        <v>2131</v>
      </c>
      <c r="C1067" s="8">
        <v>1547.51</v>
      </c>
      <c r="D1067" s="7">
        <f t="shared" si="32"/>
        <v>2.7597354820438541E-6</v>
      </c>
      <c r="E1067" s="8">
        <f t="shared" si="33"/>
        <v>15626</v>
      </c>
      <c r="G1067" s="20"/>
      <c r="H1067" s="21"/>
      <c r="J1067" s="22"/>
    </row>
    <row r="1068" spans="1:10" x14ac:dyDescent="0.3">
      <c r="A1068" s="18" t="s">
        <v>2132</v>
      </c>
      <c r="B1068" s="4" t="s">
        <v>2133</v>
      </c>
      <c r="C1068" s="8">
        <v>3116.54</v>
      </c>
      <c r="D1068" s="7">
        <f t="shared" si="32"/>
        <v>5.5578484269626382E-6</v>
      </c>
      <c r="E1068" s="8">
        <f t="shared" si="33"/>
        <v>31469</v>
      </c>
      <c r="G1068" s="20"/>
      <c r="H1068" s="21"/>
      <c r="J1068" s="22"/>
    </row>
    <row r="1069" spans="1:10" x14ac:dyDescent="0.3">
      <c r="A1069" s="18" t="s">
        <v>2134</v>
      </c>
      <c r="B1069" s="4" t="s">
        <v>2135</v>
      </c>
      <c r="C1069" s="8">
        <v>1131.67</v>
      </c>
      <c r="D1069" s="7">
        <f t="shared" si="32"/>
        <v>2.0181516455238211E-6</v>
      </c>
      <c r="E1069" s="8">
        <f t="shared" si="33"/>
        <v>11427</v>
      </c>
      <c r="G1069" s="20"/>
      <c r="H1069" s="21"/>
      <c r="J1069" s="22"/>
    </row>
    <row r="1070" spans="1:10" x14ac:dyDescent="0.3">
      <c r="A1070" s="18" t="s">
        <v>2136</v>
      </c>
      <c r="B1070" s="4" t="s">
        <v>2137</v>
      </c>
      <c r="C1070" s="8">
        <v>1012.24</v>
      </c>
      <c r="D1070" s="7">
        <f t="shared" si="32"/>
        <v>1.8051674266040741E-6</v>
      </c>
      <c r="E1070" s="8">
        <f t="shared" si="33"/>
        <v>10221</v>
      </c>
      <c r="G1070" s="20"/>
      <c r="H1070" s="21"/>
      <c r="J1070" s="22"/>
    </row>
    <row r="1071" spans="1:10" x14ac:dyDescent="0.3">
      <c r="A1071" s="18" t="s">
        <v>2138</v>
      </c>
      <c r="B1071" s="4" t="s">
        <v>2139</v>
      </c>
      <c r="C1071" s="8">
        <v>813.11</v>
      </c>
      <c r="D1071" s="7">
        <f t="shared" si="32"/>
        <v>1.4500510612562621E-6</v>
      </c>
      <c r="E1071" s="8">
        <f t="shared" si="33"/>
        <v>8210</v>
      </c>
      <c r="G1071" s="20"/>
      <c r="H1071" s="21"/>
      <c r="J1071" s="22"/>
    </row>
    <row r="1072" spans="1:10" x14ac:dyDescent="0.3">
      <c r="A1072" s="18" t="s">
        <v>2140</v>
      </c>
      <c r="B1072" s="4" t="s">
        <v>2141</v>
      </c>
      <c r="C1072" s="8">
        <v>95858.07</v>
      </c>
      <c r="D1072" s="7">
        <f t="shared" si="32"/>
        <v>1.7094746852637044E-4</v>
      </c>
      <c r="E1072" s="8">
        <f t="shared" si="33"/>
        <v>967905</v>
      </c>
      <c r="G1072" s="20"/>
      <c r="H1072" s="21"/>
      <c r="J1072" s="22"/>
    </row>
    <row r="1073" spans="1:10" x14ac:dyDescent="0.3">
      <c r="A1073" s="18" t="s">
        <v>2142</v>
      </c>
      <c r="B1073" s="4" t="s">
        <v>2143</v>
      </c>
      <c r="C1073" s="8">
        <v>321717.75</v>
      </c>
      <c r="D1073" s="7">
        <f t="shared" si="32"/>
        <v>5.7373192410925555E-4</v>
      </c>
      <c r="E1073" s="8">
        <f t="shared" si="33"/>
        <v>3248473</v>
      </c>
      <c r="G1073" s="20"/>
      <c r="H1073" s="21"/>
      <c r="J1073" s="22"/>
    </row>
    <row r="1074" spans="1:10" x14ac:dyDescent="0.3">
      <c r="A1074" s="18" t="s">
        <v>2144</v>
      </c>
      <c r="B1074" s="4" t="s">
        <v>2145</v>
      </c>
      <c r="C1074" s="8">
        <v>735490.96</v>
      </c>
      <c r="D1074" s="7">
        <f t="shared" si="32"/>
        <v>1.3116299726880581E-3</v>
      </c>
      <c r="E1074" s="8">
        <f t="shared" si="33"/>
        <v>7426456</v>
      </c>
      <c r="G1074" s="20"/>
      <c r="H1074" s="21"/>
      <c r="J1074" s="22"/>
    </row>
    <row r="1075" spans="1:10" x14ac:dyDescent="0.3">
      <c r="A1075" s="18" t="s">
        <v>2146</v>
      </c>
      <c r="B1075" s="4" t="s">
        <v>2147</v>
      </c>
      <c r="C1075" s="8">
        <v>185680.85</v>
      </c>
      <c r="D1075" s="7">
        <f t="shared" si="32"/>
        <v>3.3113196688943047E-4</v>
      </c>
      <c r="E1075" s="8">
        <f t="shared" si="33"/>
        <v>1874871</v>
      </c>
      <c r="G1075" s="20"/>
      <c r="H1075" s="21"/>
      <c r="J1075" s="22"/>
    </row>
    <row r="1076" spans="1:10" x14ac:dyDescent="0.3">
      <c r="A1076" s="18" t="s">
        <v>2148</v>
      </c>
      <c r="B1076" s="4" t="s">
        <v>2149</v>
      </c>
      <c r="C1076" s="8">
        <v>90450.94</v>
      </c>
      <c r="D1076" s="7">
        <f t="shared" si="32"/>
        <v>1.6130472081099295E-4</v>
      </c>
      <c r="E1076" s="8">
        <f t="shared" si="33"/>
        <v>913308</v>
      </c>
      <c r="G1076" s="20"/>
      <c r="H1076" s="21"/>
      <c r="J1076" s="22"/>
    </row>
    <row r="1077" spans="1:10" x14ac:dyDescent="0.3">
      <c r="A1077" s="18" t="s">
        <v>2150</v>
      </c>
      <c r="B1077" s="4" t="s">
        <v>2151</v>
      </c>
      <c r="C1077" s="8">
        <v>12167.54</v>
      </c>
      <c r="D1077" s="7">
        <f t="shared" si="32"/>
        <v>2.1698852910280306E-5</v>
      </c>
      <c r="E1077" s="8">
        <f t="shared" si="33"/>
        <v>122859</v>
      </c>
      <c r="G1077" s="20"/>
      <c r="H1077" s="21"/>
      <c r="J1077" s="22"/>
    </row>
    <row r="1078" spans="1:10" x14ac:dyDescent="0.3">
      <c r="A1078" s="18" t="s">
        <v>2152</v>
      </c>
      <c r="B1078" s="4" t="s">
        <v>2153</v>
      </c>
      <c r="C1078" s="8">
        <v>72969</v>
      </c>
      <c r="D1078" s="7">
        <f t="shared" si="32"/>
        <v>1.3012848924353186E-4</v>
      </c>
      <c r="E1078" s="8">
        <f t="shared" si="33"/>
        <v>736788</v>
      </c>
      <c r="G1078" s="20"/>
      <c r="H1078" s="21"/>
      <c r="J1078" s="22"/>
    </row>
    <row r="1079" spans="1:10" x14ac:dyDescent="0.3">
      <c r="A1079" s="18" t="s">
        <v>2154</v>
      </c>
      <c r="B1079" s="4" t="s">
        <v>2155</v>
      </c>
      <c r="C1079" s="8">
        <v>155359.13</v>
      </c>
      <c r="D1079" s="7">
        <f t="shared" si="32"/>
        <v>2.7705805036507924E-4</v>
      </c>
      <c r="E1079" s="8">
        <f t="shared" si="33"/>
        <v>1568704</v>
      </c>
      <c r="G1079" s="20"/>
      <c r="H1079" s="21"/>
      <c r="J1079" s="22"/>
    </row>
    <row r="1080" spans="1:10" x14ac:dyDescent="0.3">
      <c r="A1080" s="18" t="s">
        <v>2156</v>
      </c>
      <c r="B1080" s="4" t="s">
        <v>2157</v>
      </c>
      <c r="C1080" s="8">
        <v>561546.56999999995</v>
      </c>
      <c r="D1080" s="7">
        <f t="shared" si="32"/>
        <v>1.0014280967806494E-3</v>
      </c>
      <c r="E1080" s="8">
        <f t="shared" si="33"/>
        <v>5670091</v>
      </c>
      <c r="G1080" s="20"/>
      <c r="H1080" s="21"/>
      <c r="J1080" s="22"/>
    </row>
    <row r="1081" spans="1:10" x14ac:dyDescent="0.3">
      <c r="A1081" s="18" t="s">
        <v>2158</v>
      </c>
      <c r="B1081" s="4" t="s">
        <v>2159</v>
      </c>
      <c r="C1081" s="8">
        <v>18242.98</v>
      </c>
      <c r="D1081" s="7">
        <f t="shared" si="32"/>
        <v>3.2533424148610597E-5</v>
      </c>
      <c r="E1081" s="8">
        <f t="shared" si="33"/>
        <v>184204</v>
      </c>
      <c r="G1081" s="20"/>
      <c r="H1081" s="21"/>
      <c r="J1081" s="22"/>
    </row>
    <row r="1082" spans="1:10" x14ac:dyDescent="0.3">
      <c r="A1082" s="18" t="s">
        <v>2160</v>
      </c>
      <c r="B1082" s="4" t="s">
        <v>2161</v>
      </c>
      <c r="C1082" s="8">
        <v>2760.19</v>
      </c>
      <c r="D1082" s="7">
        <f t="shared" si="32"/>
        <v>4.9223554485480708E-6</v>
      </c>
      <c r="E1082" s="8">
        <f t="shared" si="33"/>
        <v>27870</v>
      </c>
      <c r="G1082" s="20"/>
      <c r="H1082" s="21"/>
      <c r="J1082" s="22"/>
    </row>
    <row r="1083" spans="1:10" x14ac:dyDescent="0.3">
      <c r="A1083" s="18" t="s">
        <v>2162</v>
      </c>
      <c r="B1083" s="4" t="s">
        <v>2163</v>
      </c>
      <c r="C1083" s="8">
        <v>29094.93</v>
      </c>
      <c r="D1083" s="7">
        <f t="shared" si="32"/>
        <v>5.1886133639577253E-5</v>
      </c>
      <c r="E1083" s="8">
        <f t="shared" si="33"/>
        <v>293780</v>
      </c>
      <c r="G1083" s="20"/>
      <c r="H1083" s="21"/>
      <c r="J1083" s="22"/>
    </row>
    <row r="1084" spans="1:10" x14ac:dyDescent="0.3">
      <c r="A1084" s="18" t="s">
        <v>2164</v>
      </c>
      <c r="B1084" s="4" t="s">
        <v>2165</v>
      </c>
      <c r="C1084" s="8">
        <v>2732.56</v>
      </c>
      <c r="D1084" s="7">
        <f t="shared" si="32"/>
        <v>4.8730817822267729E-6</v>
      </c>
      <c r="E1084" s="8">
        <f t="shared" si="33"/>
        <v>27591</v>
      </c>
      <c r="G1084" s="20"/>
      <c r="H1084" s="21"/>
      <c r="J1084" s="22"/>
    </row>
    <row r="1085" spans="1:10" x14ac:dyDescent="0.3">
      <c r="A1085" s="18" t="s">
        <v>2166</v>
      </c>
      <c r="B1085" s="4" t="s">
        <v>2167</v>
      </c>
      <c r="C1085" s="8">
        <v>377027.41</v>
      </c>
      <c r="D1085" s="7">
        <f t="shared" si="32"/>
        <v>6.7236781738411753E-4</v>
      </c>
      <c r="E1085" s="8">
        <f t="shared" si="33"/>
        <v>3806950</v>
      </c>
      <c r="G1085" s="20"/>
      <c r="H1085" s="21"/>
      <c r="J1085" s="22"/>
    </row>
    <row r="1086" spans="1:10" x14ac:dyDescent="0.3">
      <c r="A1086" s="18" t="s">
        <v>2168</v>
      </c>
      <c r="B1086" s="4" t="s">
        <v>2169</v>
      </c>
      <c r="C1086" s="8">
        <v>6325.41</v>
      </c>
      <c r="D1086" s="7">
        <f t="shared" si="32"/>
        <v>1.1280352576380776E-5</v>
      </c>
      <c r="E1086" s="8">
        <f t="shared" si="33"/>
        <v>63869</v>
      </c>
      <c r="G1086" s="20"/>
      <c r="H1086" s="21"/>
      <c r="J1086" s="22"/>
    </row>
    <row r="1087" spans="1:10" x14ac:dyDescent="0.3">
      <c r="A1087" s="18" t="s">
        <v>2170</v>
      </c>
      <c r="B1087" s="4" t="s">
        <v>2171</v>
      </c>
      <c r="C1087" s="8">
        <v>1383537.31</v>
      </c>
      <c r="D1087" s="7">
        <f t="shared" si="32"/>
        <v>2.4673165311620004E-3</v>
      </c>
      <c r="E1087" s="8">
        <f t="shared" si="33"/>
        <v>13969959</v>
      </c>
      <c r="G1087" s="20"/>
      <c r="H1087" s="21"/>
      <c r="J1087" s="22"/>
    </row>
    <row r="1088" spans="1:10" x14ac:dyDescent="0.3">
      <c r="A1088" s="18" t="s">
        <v>2172</v>
      </c>
      <c r="B1088" s="4" t="s">
        <v>2173</v>
      </c>
      <c r="C1088" s="8">
        <v>21436.92</v>
      </c>
      <c r="D1088" s="7">
        <f t="shared" si="32"/>
        <v>3.8229303041489576E-5</v>
      </c>
      <c r="E1088" s="8">
        <f t="shared" si="33"/>
        <v>216455</v>
      </c>
      <c r="G1088" s="20"/>
      <c r="H1088" s="21"/>
      <c r="J1088" s="22"/>
    </row>
    <row r="1089" spans="1:10" x14ac:dyDescent="0.3">
      <c r="A1089" s="18" t="s">
        <v>2174</v>
      </c>
      <c r="B1089" s="4" t="s">
        <v>2175</v>
      </c>
      <c r="C1089" s="8">
        <v>23473.96</v>
      </c>
      <c r="D1089" s="7">
        <f t="shared" si="32"/>
        <v>4.1862036636970455E-5</v>
      </c>
      <c r="E1089" s="8">
        <f t="shared" si="33"/>
        <v>237023</v>
      </c>
      <c r="G1089" s="20"/>
      <c r="H1089" s="21"/>
      <c r="J1089" s="22"/>
    </row>
    <row r="1090" spans="1:10" x14ac:dyDescent="0.3">
      <c r="A1090" s="18" t="s">
        <v>2176</v>
      </c>
      <c r="B1090" s="4" t="s">
        <v>2177</v>
      </c>
      <c r="C1090" s="8">
        <v>10013.52</v>
      </c>
      <c r="D1090" s="7">
        <f t="shared" si="32"/>
        <v>1.7857504277294346E-5</v>
      </c>
      <c r="E1090" s="8">
        <f t="shared" si="33"/>
        <v>101109</v>
      </c>
      <c r="G1090" s="20"/>
      <c r="H1090" s="21"/>
      <c r="J1090" s="22"/>
    </row>
    <row r="1091" spans="1:10" x14ac:dyDescent="0.3">
      <c r="A1091" s="18" t="s">
        <v>2178</v>
      </c>
      <c r="B1091" s="4" t="s">
        <v>2179</v>
      </c>
      <c r="C1091" s="8">
        <v>10449.290000000001</v>
      </c>
      <c r="D1091" s="7">
        <f t="shared" si="32"/>
        <v>1.863463006711816E-5</v>
      </c>
      <c r="E1091" s="8">
        <f t="shared" si="33"/>
        <v>105509</v>
      </c>
      <c r="G1091" s="20"/>
      <c r="H1091" s="21"/>
      <c r="J1091" s="22"/>
    </row>
    <row r="1092" spans="1:10" x14ac:dyDescent="0.3">
      <c r="A1092" s="18" t="s">
        <v>2180</v>
      </c>
      <c r="B1092" s="4" t="s">
        <v>2181</v>
      </c>
      <c r="C1092" s="8">
        <v>4411.53</v>
      </c>
      <c r="D1092" s="7">
        <f t="shared" si="32"/>
        <v>7.8672550556060531E-6</v>
      </c>
      <c r="E1092" s="8">
        <f t="shared" si="33"/>
        <v>44544</v>
      </c>
      <c r="G1092" s="20"/>
      <c r="H1092" s="21"/>
      <c r="J1092" s="22"/>
    </row>
    <row r="1093" spans="1:10" x14ac:dyDescent="0.3">
      <c r="A1093" s="18" t="s">
        <v>2182</v>
      </c>
      <c r="B1093" s="4" t="s">
        <v>2183</v>
      </c>
      <c r="C1093" s="8">
        <v>1144.44</v>
      </c>
      <c r="D1093" s="7">
        <f t="shared" si="32"/>
        <v>2.0409248890606643E-6</v>
      </c>
      <c r="E1093" s="8">
        <f t="shared" si="33"/>
        <v>11556</v>
      </c>
      <c r="G1093" s="20"/>
      <c r="H1093" s="21"/>
      <c r="J1093" s="22"/>
    </row>
    <row r="1094" spans="1:10" x14ac:dyDescent="0.3">
      <c r="A1094" s="18" t="s">
        <v>2184</v>
      </c>
      <c r="B1094" s="4" t="s">
        <v>2185</v>
      </c>
      <c r="C1094" s="8">
        <v>592.05999999999995</v>
      </c>
      <c r="D1094" s="7">
        <f t="shared" si="32"/>
        <v>1.0558438972923496E-6</v>
      </c>
      <c r="E1094" s="8">
        <f t="shared" si="33"/>
        <v>5978</v>
      </c>
      <c r="G1094" s="20"/>
      <c r="H1094" s="21"/>
      <c r="J1094" s="22"/>
    </row>
    <row r="1095" spans="1:10" x14ac:dyDescent="0.3">
      <c r="A1095" s="18" t="s">
        <v>2186</v>
      </c>
      <c r="B1095" s="4" t="s">
        <v>2187</v>
      </c>
      <c r="C1095" s="8">
        <v>62.42</v>
      </c>
      <c r="D1095" s="7">
        <f t="shared" si="32"/>
        <v>1.1131604240953362E-7</v>
      </c>
      <c r="E1095" s="8">
        <f t="shared" si="33"/>
        <v>630</v>
      </c>
      <c r="G1095" s="20"/>
      <c r="H1095" s="21"/>
      <c r="J1095" s="22"/>
    </row>
    <row r="1096" spans="1:10" x14ac:dyDescent="0.3">
      <c r="A1096" s="18" t="s">
        <v>2188</v>
      </c>
      <c r="B1096" s="4" t="s">
        <v>2189</v>
      </c>
      <c r="C1096" s="8">
        <v>220226</v>
      </c>
      <c r="D1096" s="7">
        <f t="shared" ref="D1096:D1159" si="34">+C1096/$C$2135</f>
        <v>3.9273769233710268E-4</v>
      </c>
      <c r="E1096" s="8">
        <f t="shared" ref="E1096:E1159" si="35">ROUND(D1096*$E$6,0)</f>
        <v>2223683</v>
      </c>
      <c r="G1096" s="20"/>
      <c r="H1096" s="21"/>
      <c r="J1096" s="22"/>
    </row>
    <row r="1097" spans="1:10" x14ac:dyDescent="0.3">
      <c r="A1097" s="18" t="s">
        <v>2190</v>
      </c>
      <c r="B1097" s="4" t="s">
        <v>2191</v>
      </c>
      <c r="C1097" s="8">
        <v>1687037.84</v>
      </c>
      <c r="D1097" s="7">
        <f t="shared" si="34"/>
        <v>3.008560969944377E-3</v>
      </c>
      <c r="E1097" s="8">
        <f t="shared" si="35"/>
        <v>17034488</v>
      </c>
      <c r="G1097" s="20"/>
      <c r="H1097" s="21"/>
      <c r="J1097" s="22"/>
    </row>
    <row r="1098" spans="1:10" x14ac:dyDescent="0.3">
      <c r="A1098" s="18" t="s">
        <v>2192</v>
      </c>
      <c r="B1098" s="4" t="s">
        <v>2193</v>
      </c>
      <c r="C1098" s="8">
        <v>242928.33</v>
      </c>
      <c r="D1098" s="7">
        <f t="shared" si="34"/>
        <v>4.3322365082917614E-4</v>
      </c>
      <c r="E1098" s="8">
        <f t="shared" si="35"/>
        <v>2452915</v>
      </c>
      <c r="G1098" s="20"/>
      <c r="H1098" s="21"/>
      <c r="J1098" s="22"/>
    </row>
    <row r="1099" spans="1:10" x14ac:dyDescent="0.3">
      <c r="A1099" s="18" t="s">
        <v>2194</v>
      </c>
      <c r="B1099" s="4" t="s">
        <v>2195</v>
      </c>
      <c r="C1099" s="8">
        <v>351499.88</v>
      </c>
      <c r="D1099" s="7">
        <f t="shared" si="34"/>
        <v>6.2684356855216236E-4</v>
      </c>
      <c r="E1099" s="8">
        <f t="shared" si="35"/>
        <v>3549192</v>
      </c>
      <c r="G1099" s="20"/>
      <c r="H1099" s="21"/>
      <c r="J1099" s="22"/>
    </row>
    <row r="1100" spans="1:10" x14ac:dyDescent="0.3">
      <c r="A1100" s="18" t="s">
        <v>2196</v>
      </c>
      <c r="B1100" s="4" t="s">
        <v>2197</v>
      </c>
      <c r="C1100" s="8">
        <v>520406.64</v>
      </c>
      <c r="D1100" s="7">
        <f t="shared" si="34"/>
        <v>9.2806164063509921E-4</v>
      </c>
      <c r="E1100" s="8">
        <f t="shared" si="35"/>
        <v>5254690</v>
      </c>
      <c r="G1100" s="20"/>
      <c r="H1100" s="21"/>
      <c r="J1100" s="22"/>
    </row>
    <row r="1101" spans="1:10" x14ac:dyDescent="0.3">
      <c r="A1101" s="18" t="s">
        <v>2198</v>
      </c>
      <c r="B1101" s="4" t="s">
        <v>2199</v>
      </c>
      <c r="C1101" s="8">
        <v>457764.56</v>
      </c>
      <c r="D1101" s="7">
        <f t="shared" si="34"/>
        <v>8.1634955422206815E-4</v>
      </c>
      <c r="E1101" s="8">
        <f t="shared" si="35"/>
        <v>4622175</v>
      </c>
      <c r="G1101" s="20"/>
      <c r="H1101" s="21"/>
      <c r="J1101" s="22"/>
    </row>
    <row r="1102" spans="1:10" x14ac:dyDescent="0.3">
      <c r="A1102" s="18" t="s">
        <v>2200</v>
      </c>
      <c r="B1102" s="4" t="s">
        <v>2201</v>
      </c>
      <c r="C1102" s="8">
        <v>234367.54</v>
      </c>
      <c r="D1102" s="7">
        <f t="shared" si="34"/>
        <v>4.1795685713005555E-4</v>
      </c>
      <c r="E1102" s="8">
        <f t="shared" si="35"/>
        <v>2366474</v>
      </c>
      <c r="G1102" s="20"/>
      <c r="H1102" s="21"/>
      <c r="J1102" s="22"/>
    </row>
    <row r="1103" spans="1:10" x14ac:dyDescent="0.3">
      <c r="A1103" s="18" t="s">
        <v>2202</v>
      </c>
      <c r="B1103" s="4" t="s">
        <v>2203</v>
      </c>
      <c r="C1103" s="8">
        <v>698086.43</v>
      </c>
      <c r="D1103" s="7">
        <f t="shared" si="34"/>
        <v>1.2449250023614214E-3</v>
      </c>
      <c r="E1103" s="8">
        <f t="shared" si="35"/>
        <v>7048772</v>
      </c>
      <c r="G1103" s="20"/>
      <c r="H1103" s="21"/>
      <c r="J1103" s="22"/>
    </row>
    <row r="1104" spans="1:10" x14ac:dyDescent="0.3">
      <c r="A1104" s="18" t="s">
        <v>2204</v>
      </c>
      <c r="B1104" s="4" t="s">
        <v>2205</v>
      </c>
      <c r="C1104" s="8">
        <v>7250.86</v>
      </c>
      <c r="D1104" s="7">
        <f t="shared" si="34"/>
        <v>1.2930743980544551E-5</v>
      </c>
      <c r="E1104" s="8">
        <f t="shared" si="35"/>
        <v>73214</v>
      </c>
      <c r="G1104" s="20"/>
      <c r="H1104" s="21"/>
      <c r="J1104" s="22"/>
    </row>
    <row r="1105" spans="1:10" x14ac:dyDescent="0.3">
      <c r="A1105" s="18" t="s">
        <v>2206</v>
      </c>
      <c r="B1105" s="4" t="s">
        <v>2207</v>
      </c>
      <c r="C1105" s="8">
        <v>185708.18</v>
      </c>
      <c r="D1105" s="7">
        <f t="shared" si="34"/>
        <v>3.3118070555394587E-4</v>
      </c>
      <c r="E1105" s="8">
        <f t="shared" si="35"/>
        <v>1875147</v>
      </c>
      <c r="G1105" s="20"/>
      <c r="H1105" s="21"/>
      <c r="J1105" s="22"/>
    </row>
    <row r="1106" spans="1:10" x14ac:dyDescent="0.3">
      <c r="A1106" s="18" t="s">
        <v>2208</v>
      </c>
      <c r="B1106" s="4" t="s">
        <v>2209</v>
      </c>
      <c r="C1106" s="8">
        <v>1158.98</v>
      </c>
      <c r="D1106" s="7">
        <f t="shared" si="34"/>
        <v>2.0668546432521833E-6</v>
      </c>
      <c r="E1106" s="8">
        <f t="shared" si="35"/>
        <v>11703</v>
      </c>
      <c r="G1106" s="20"/>
      <c r="H1106" s="21"/>
      <c r="J1106" s="22"/>
    </row>
    <row r="1107" spans="1:10" x14ac:dyDescent="0.3">
      <c r="A1107" s="18" t="s">
        <v>2210</v>
      </c>
      <c r="B1107" s="4" t="s">
        <v>2211</v>
      </c>
      <c r="C1107" s="8">
        <v>4194.37</v>
      </c>
      <c r="D1107" s="7">
        <f t="shared" si="34"/>
        <v>7.4799850817250161E-6</v>
      </c>
      <c r="E1107" s="8">
        <f t="shared" si="35"/>
        <v>42352</v>
      </c>
      <c r="G1107" s="20"/>
      <c r="H1107" s="21"/>
      <c r="J1107" s="22"/>
    </row>
    <row r="1108" spans="1:10" x14ac:dyDescent="0.3">
      <c r="A1108" s="18" t="s">
        <v>2212</v>
      </c>
      <c r="B1108" s="4" t="s">
        <v>2213</v>
      </c>
      <c r="C1108" s="8">
        <v>4287.6400000000003</v>
      </c>
      <c r="D1108" s="7">
        <f t="shared" si="34"/>
        <v>7.6463171431722645E-6</v>
      </c>
      <c r="E1108" s="8">
        <f t="shared" si="35"/>
        <v>43293</v>
      </c>
      <c r="G1108" s="20"/>
      <c r="H1108" s="21"/>
      <c r="J1108" s="22"/>
    </row>
    <row r="1109" spans="1:10" x14ac:dyDescent="0.3">
      <c r="A1109" s="18" t="s">
        <v>2214</v>
      </c>
      <c r="B1109" s="4" t="s">
        <v>2215</v>
      </c>
      <c r="C1109" s="8">
        <v>850.24</v>
      </c>
      <c r="D1109" s="7">
        <f t="shared" si="34"/>
        <v>1.5162664514303405E-6</v>
      </c>
      <c r="E1109" s="8">
        <f t="shared" si="35"/>
        <v>8585</v>
      </c>
      <c r="G1109" s="20"/>
      <c r="H1109" s="21"/>
      <c r="J1109" s="22"/>
    </row>
    <row r="1110" spans="1:10" x14ac:dyDescent="0.3">
      <c r="A1110" s="18" t="s">
        <v>2216</v>
      </c>
      <c r="B1110" s="4" t="s">
        <v>2217</v>
      </c>
      <c r="C1110" s="8">
        <v>260.12</v>
      </c>
      <c r="D1110" s="7">
        <f t="shared" si="34"/>
        <v>4.6388223248266398E-7</v>
      </c>
      <c r="E1110" s="8">
        <f t="shared" si="35"/>
        <v>2627</v>
      </c>
      <c r="G1110" s="20"/>
      <c r="H1110" s="21"/>
      <c r="J1110" s="22"/>
    </row>
    <row r="1111" spans="1:10" x14ac:dyDescent="0.3">
      <c r="A1111" s="18" t="s">
        <v>2218</v>
      </c>
      <c r="B1111" s="4" t="s">
        <v>2219</v>
      </c>
      <c r="C1111" s="8">
        <v>932097.27</v>
      </c>
      <c r="D1111" s="7">
        <f t="shared" si="34"/>
        <v>1.6622457423442888E-3</v>
      </c>
      <c r="E1111" s="8">
        <f t="shared" si="35"/>
        <v>9411644</v>
      </c>
      <c r="G1111" s="20"/>
      <c r="H1111" s="21"/>
      <c r="J1111" s="22"/>
    </row>
    <row r="1112" spans="1:10" x14ac:dyDescent="0.3">
      <c r="A1112" s="18" t="s">
        <v>2220</v>
      </c>
      <c r="B1112" s="4" t="s">
        <v>2221</v>
      </c>
      <c r="C1112" s="8">
        <v>29931.33</v>
      </c>
      <c r="D1112" s="7">
        <f t="shared" si="34"/>
        <v>5.3377718674363124E-5</v>
      </c>
      <c r="E1112" s="8">
        <f t="shared" si="35"/>
        <v>302225</v>
      </c>
      <c r="G1112" s="20"/>
      <c r="H1112" s="21"/>
      <c r="J1112" s="22"/>
    </row>
    <row r="1113" spans="1:10" x14ac:dyDescent="0.3">
      <c r="A1113" s="18" t="s">
        <v>2222</v>
      </c>
      <c r="B1113" s="4" t="s">
        <v>2223</v>
      </c>
      <c r="C1113" s="8">
        <v>4690695.57</v>
      </c>
      <c r="D1113" s="7">
        <f t="shared" si="34"/>
        <v>8.3651020025685922E-3</v>
      </c>
      <c r="E1113" s="8">
        <f t="shared" si="35"/>
        <v>47363252</v>
      </c>
      <c r="G1113" s="20"/>
      <c r="H1113" s="21"/>
      <c r="J1113" s="22"/>
    </row>
    <row r="1114" spans="1:10" x14ac:dyDescent="0.3">
      <c r="A1114" s="18" t="s">
        <v>2224</v>
      </c>
      <c r="B1114" s="4" t="s">
        <v>2225</v>
      </c>
      <c r="C1114" s="8">
        <v>1527582.78</v>
      </c>
      <c r="D1114" s="7">
        <f t="shared" si="34"/>
        <v>2.7241984864234741E-3</v>
      </c>
      <c r="E1114" s="8">
        <f t="shared" si="35"/>
        <v>15424426</v>
      </c>
      <c r="G1114" s="20"/>
      <c r="H1114" s="21"/>
      <c r="J1114" s="22"/>
    </row>
    <row r="1115" spans="1:10" x14ac:dyDescent="0.3">
      <c r="A1115" s="18" t="s">
        <v>2226</v>
      </c>
      <c r="B1115" s="4" t="s">
        <v>2227</v>
      </c>
      <c r="C1115" s="8">
        <v>47476.98</v>
      </c>
      <c r="D1115" s="7">
        <f t="shared" si="34"/>
        <v>8.4667566791999031E-5</v>
      </c>
      <c r="E1115" s="8">
        <f t="shared" si="35"/>
        <v>479388</v>
      </c>
      <c r="G1115" s="20"/>
      <c r="H1115" s="21"/>
      <c r="J1115" s="22"/>
    </row>
    <row r="1116" spans="1:10" x14ac:dyDescent="0.3">
      <c r="A1116" s="18" t="s">
        <v>2228</v>
      </c>
      <c r="B1116" s="4" t="s">
        <v>2229</v>
      </c>
      <c r="C1116" s="8">
        <v>2411.5700000000002</v>
      </c>
      <c r="D1116" s="7">
        <f t="shared" si="34"/>
        <v>4.3006476833316086E-6</v>
      </c>
      <c r="E1116" s="8">
        <f t="shared" si="35"/>
        <v>24350</v>
      </c>
      <c r="G1116" s="20"/>
      <c r="H1116" s="21"/>
      <c r="J1116" s="22"/>
    </row>
    <row r="1117" spans="1:10" x14ac:dyDescent="0.3">
      <c r="A1117" s="18" t="s">
        <v>2230</v>
      </c>
      <c r="B1117" s="4" t="s">
        <v>2231</v>
      </c>
      <c r="C1117" s="8">
        <v>2439580.0299999998</v>
      </c>
      <c r="D1117" s="7">
        <f t="shared" si="34"/>
        <v>4.3505990721071979E-3</v>
      </c>
      <c r="E1117" s="8">
        <f t="shared" si="35"/>
        <v>24633115</v>
      </c>
      <c r="G1117" s="20"/>
      <c r="H1117" s="21"/>
      <c r="J1117" s="22"/>
    </row>
    <row r="1118" spans="1:10" x14ac:dyDescent="0.3">
      <c r="A1118" s="18" t="s">
        <v>2232</v>
      </c>
      <c r="B1118" s="4" t="s">
        <v>2233</v>
      </c>
      <c r="C1118" s="8">
        <v>594052.77</v>
      </c>
      <c r="D1118" s="7">
        <f t="shared" si="34"/>
        <v>1.0593976824546767E-3</v>
      </c>
      <c r="E1118" s="8">
        <f t="shared" si="35"/>
        <v>5998315</v>
      </c>
      <c r="G1118" s="20"/>
      <c r="H1118" s="21"/>
      <c r="J1118" s="22"/>
    </row>
    <row r="1119" spans="1:10" x14ac:dyDescent="0.3">
      <c r="A1119" s="18" t="s">
        <v>2234</v>
      </c>
      <c r="B1119" s="4" t="s">
        <v>2235</v>
      </c>
      <c r="C1119" s="8">
        <v>14455.22</v>
      </c>
      <c r="D1119" s="7">
        <f t="shared" si="34"/>
        <v>2.5778562681178123E-5</v>
      </c>
      <c r="E1119" s="8">
        <f t="shared" si="35"/>
        <v>145958</v>
      </c>
      <c r="G1119" s="20"/>
      <c r="H1119" s="21"/>
      <c r="J1119" s="22"/>
    </row>
    <row r="1120" spans="1:10" x14ac:dyDescent="0.3">
      <c r="A1120" s="18" t="s">
        <v>2236</v>
      </c>
      <c r="B1120" s="4" t="s">
        <v>2237</v>
      </c>
      <c r="C1120" s="8">
        <v>36626.639999999999</v>
      </c>
      <c r="D1120" s="7">
        <f t="shared" si="34"/>
        <v>6.5317728477390591E-5</v>
      </c>
      <c r="E1120" s="8">
        <f t="shared" si="35"/>
        <v>369829</v>
      </c>
      <c r="G1120" s="20"/>
      <c r="H1120" s="21"/>
      <c r="J1120" s="22"/>
    </row>
    <row r="1121" spans="1:10" x14ac:dyDescent="0.3">
      <c r="A1121" s="18" t="s">
        <v>2238</v>
      </c>
      <c r="B1121" s="4" t="s">
        <v>2239</v>
      </c>
      <c r="C1121" s="8">
        <v>9289.49</v>
      </c>
      <c r="D1121" s="7">
        <f t="shared" si="34"/>
        <v>1.6566313085596579E-5</v>
      </c>
      <c r="E1121" s="8">
        <f t="shared" si="35"/>
        <v>93799</v>
      </c>
      <c r="G1121" s="20"/>
      <c r="H1121" s="21"/>
      <c r="J1121" s="22"/>
    </row>
    <row r="1122" spans="1:10" x14ac:dyDescent="0.3">
      <c r="A1122" s="18" t="s">
        <v>2240</v>
      </c>
      <c r="B1122" s="4" t="s">
        <v>2241</v>
      </c>
      <c r="C1122" s="8">
        <v>7085.62</v>
      </c>
      <c r="D1122" s="7">
        <f t="shared" si="34"/>
        <v>1.2636064985867343E-5</v>
      </c>
      <c r="E1122" s="8">
        <f t="shared" si="35"/>
        <v>71545</v>
      </c>
      <c r="G1122" s="20"/>
      <c r="H1122" s="21"/>
      <c r="J1122" s="22"/>
    </row>
    <row r="1123" spans="1:10" x14ac:dyDescent="0.3">
      <c r="A1123" s="18" t="s">
        <v>2242</v>
      </c>
      <c r="B1123" s="4" t="s">
        <v>2243</v>
      </c>
      <c r="C1123" s="8">
        <v>986.5</v>
      </c>
      <c r="D1123" s="7">
        <f t="shared" si="34"/>
        <v>1.7592642716598032E-6</v>
      </c>
      <c r="E1123" s="8">
        <f t="shared" si="35"/>
        <v>9961</v>
      </c>
      <c r="G1123" s="20"/>
      <c r="H1123" s="21"/>
      <c r="J1123" s="22"/>
    </row>
    <row r="1124" spans="1:10" x14ac:dyDescent="0.3">
      <c r="A1124" s="18" t="s">
        <v>2244</v>
      </c>
      <c r="B1124" s="4" t="s">
        <v>2245</v>
      </c>
      <c r="C1124" s="8">
        <v>21855.15</v>
      </c>
      <c r="D1124" s="7">
        <f t="shared" si="34"/>
        <v>3.8975149059063099E-5</v>
      </c>
      <c r="E1124" s="8">
        <f t="shared" si="35"/>
        <v>220677</v>
      </c>
      <c r="G1124" s="20"/>
      <c r="H1124" s="21"/>
      <c r="J1124" s="22"/>
    </row>
    <row r="1125" spans="1:10" x14ac:dyDescent="0.3">
      <c r="A1125" s="18" t="s">
        <v>2246</v>
      </c>
      <c r="B1125" s="4" t="s">
        <v>2247</v>
      </c>
      <c r="C1125" s="8">
        <v>2182.25</v>
      </c>
      <c r="D1125" s="7">
        <f t="shared" si="34"/>
        <v>3.8916923029190119E-6</v>
      </c>
      <c r="E1125" s="8">
        <f t="shared" si="35"/>
        <v>22035</v>
      </c>
      <c r="G1125" s="20"/>
      <c r="H1125" s="21"/>
      <c r="J1125" s="22"/>
    </row>
    <row r="1126" spans="1:10" x14ac:dyDescent="0.3">
      <c r="A1126" s="18" t="s">
        <v>2248</v>
      </c>
      <c r="B1126" s="4" t="s">
        <v>2249</v>
      </c>
      <c r="C1126" s="8">
        <v>285584.78999999998</v>
      </c>
      <c r="D1126" s="7">
        <f t="shared" si="34"/>
        <v>5.0929459460361665E-4</v>
      </c>
      <c r="E1126" s="8">
        <f t="shared" si="35"/>
        <v>2883629</v>
      </c>
      <c r="G1126" s="20"/>
      <c r="H1126" s="21"/>
      <c r="J1126" s="22"/>
    </row>
    <row r="1127" spans="1:10" x14ac:dyDescent="0.3">
      <c r="A1127" s="18" t="s">
        <v>2250</v>
      </c>
      <c r="B1127" s="4" t="s">
        <v>2251</v>
      </c>
      <c r="C1127" s="8">
        <v>5928.45</v>
      </c>
      <c r="D1127" s="7">
        <f t="shared" si="34"/>
        <v>1.0572438186843953E-5</v>
      </c>
      <c r="E1127" s="8">
        <f t="shared" si="35"/>
        <v>59861</v>
      </c>
      <c r="G1127" s="20"/>
      <c r="H1127" s="21"/>
      <c r="J1127" s="22"/>
    </row>
    <row r="1128" spans="1:10" x14ac:dyDescent="0.3">
      <c r="A1128" s="18" t="s">
        <v>2252</v>
      </c>
      <c r="B1128" s="4" t="s">
        <v>2253</v>
      </c>
      <c r="C1128" s="8">
        <v>1015.92</v>
      </c>
      <c r="D1128" s="7">
        <f t="shared" si="34"/>
        <v>1.8117301154228355E-6</v>
      </c>
      <c r="E1128" s="8">
        <f t="shared" si="35"/>
        <v>10258</v>
      </c>
      <c r="G1128" s="20"/>
      <c r="H1128" s="21"/>
      <c r="J1128" s="22"/>
    </row>
    <row r="1129" spans="1:10" x14ac:dyDescent="0.3">
      <c r="A1129" s="18" t="s">
        <v>2254</v>
      </c>
      <c r="B1129" s="4" t="s">
        <v>2255</v>
      </c>
      <c r="C1129" s="8">
        <v>636632.03</v>
      </c>
      <c r="D1129" s="7">
        <f t="shared" si="34"/>
        <v>1.1353309524310714E-3</v>
      </c>
      <c r="E1129" s="8">
        <f t="shared" si="35"/>
        <v>6428250</v>
      </c>
      <c r="G1129" s="20"/>
      <c r="H1129" s="21"/>
      <c r="J1129" s="22"/>
    </row>
    <row r="1130" spans="1:10" x14ac:dyDescent="0.3">
      <c r="A1130" s="18" t="s">
        <v>2256</v>
      </c>
      <c r="B1130" s="4" t="s">
        <v>2257</v>
      </c>
      <c r="C1130" s="8">
        <v>7093523.7400000002</v>
      </c>
      <c r="D1130" s="7">
        <f t="shared" si="34"/>
        <v>1.2650160036444626E-2</v>
      </c>
      <c r="E1130" s="8">
        <f t="shared" si="35"/>
        <v>71625273</v>
      </c>
      <c r="G1130" s="20"/>
      <c r="H1130" s="21"/>
      <c r="J1130" s="22"/>
    </row>
    <row r="1131" spans="1:10" x14ac:dyDescent="0.3">
      <c r="A1131" s="18" t="s">
        <v>2258</v>
      </c>
      <c r="B1131" s="4" t="s">
        <v>2259</v>
      </c>
      <c r="C1131" s="8">
        <v>233221.91</v>
      </c>
      <c r="D1131" s="7">
        <f t="shared" si="34"/>
        <v>4.1591381006716489E-4</v>
      </c>
      <c r="E1131" s="8">
        <f t="shared" si="35"/>
        <v>2354906</v>
      </c>
      <c r="G1131" s="20"/>
      <c r="H1131" s="21"/>
      <c r="J1131" s="22"/>
    </row>
    <row r="1132" spans="1:10" x14ac:dyDescent="0.3">
      <c r="A1132" s="18" t="s">
        <v>2260</v>
      </c>
      <c r="B1132" s="4" t="s">
        <v>2261</v>
      </c>
      <c r="C1132" s="8">
        <v>951615.57</v>
      </c>
      <c r="D1132" s="7">
        <f t="shared" si="34"/>
        <v>1.6970534948364706E-3</v>
      </c>
      <c r="E1132" s="8">
        <f t="shared" si="35"/>
        <v>9608726</v>
      </c>
      <c r="G1132" s="20"/>
      <c r="H1132" s="21"/>
      <c r="J1132" s="22"/>
    </row>
    <row r="1133" spans="1:10" x14ac:dyDescent="0.3">
      <c r="A1133" s="18" t="s">
        <v>2262</v>
      </c>
      <c r="B1133" s="4" t="s">
        <v>2263</v>
      </c>
      <c r="C1133" s="8">
        <v>65551.38</v>
      </c>
      <c r="D1133" s="7">
        <f t="shared" si="34"/>
        <v>1.1690035559249366E-4</v>
      </c>
      <c r="E1133" s="8">
        <f t="shared" si="35"/>
        <v>661890</v>
      </c>
      <c r="G1133" s="20"/>
      <c r="H1133" s="21"/>
      <c r="J1133" s="22"/>
    </row>
    <row r="1134" spans="1:10" x14ac:dyDescent="0.3">
      <c r="A1134" s="18" t="s">
        <v>2264</v>
      </c>
      <c r="B1134" s="4" t="s">
        <v>2265</v>
      </c>
      <c r="C1134" s="8">
        <v>141685.17000000001</v>
      </c>
      <c r="D1134" s="7">
        <f t="shared" si="34"/>
        <v>2.5267273938676677E-4</v>
      </c>
      <c r="E1134" s="8">
        <f t="shared" si="35"/>
        <v>1430634</v>
      </c>
      <c r="G1134" s="20"/>
      <c r="H1134" s="21"/>
      <c r="J1134" s="22"/>
    </row>
    <row r="1135" spans="1:10" x14ac:dyDescent="0.3">
      <c r="A1135" s="18" t="s">
        <v>2266</v>
      </c>
      <c r="B1135" s="4" t="s">
        <v>2267</v>
      </c>
      <c r="C1135" s="8">
        <v>633022.5</v>
      </c>
      <c r="D1135" s="7">
        <f t="shared" si="34"/>
        <v>1.1288939355365106E-3</v>
      </c>
      <c r="E1135" s="8">
        <f t="shared" si="35"/>
        <v>6391803</v>
      </c>
      <c r="G1135" s="20"/>
      <c r="H1135" s="21"/>
      <c r="J1135" s="22"/>
    </row>
    <row r="1136" spans="1:10" x14ac:dyDescent="0.3">
      <c r="A1136" s="18" t="s">
        <v>2268</v>
      </c>
      <c r="B1136" s="4" t="s">
        <v>2269</v>
      </c>
      <c r="C1136" s="8">
        <v>327306.61</v>
      </c>
      <c r="D1136" s="7">
        <f t="shared" si="34"/>
        <v>5.8369875808523999E-4</v>
      </c>
      <c r="E1136" s="8">
        <f t="shared" si="35"/>
        <v>3304905</v>
      </c>
      <c r="G1136" s="20"/>
      <c r="H1136" s="21"/>
      <c r="J1136" s="22"/>
    </row>
    <row r="1137" spans="1:10" x14ac:dyDescent="0.3">
      <c r="A1137" s="18" t="s">
        <v>2270</v>
      </c>
      <c r="B1137" s="4" t="s">
        <v>2271</v>
      </c>
      <c r="C1137" s="8">
        <v>9183.42</v>
      </c>
      <c r="D1137" s="7">
        <f t="shared" si="34"/>
        <v>1.6377154280431901E-5</v>
      </c>
      <c r="E1137" s="8">
        <f t="shared" si="35"/>
        <v>92728</v>
      </c>
      <c r="G1137" s="20"/>
      <c r="H1137" s="21"/>
      <c r="J1137" s="22"/>
    </row>
    <row r="1138" spans="1:10" x14ac:dyDescent="0.3">
      <c r="A1138" s="18" t="s">
        <v>2272</v>
      </c>
      <c r="B1138" s="4" t="s">
        <v>2273</v>
      </c>
      <c r="C1138" s="8">
        <v>566.22</v>
      </c>
      <c r="D1138" s="7">
        <f t="shared" si="34"/>
        <v>1.0097624084127863E-6</v>
      </c>
      <c r="E1138" s="8">
        <f t="shared" si="35"/>
        <v>5717</v>
      </c>
      <c r="G1138" s="20"/>
      <c r="H1138" s="21"/>
      <c r="J1138" s="22"/>
    </row>
    <row r="1139" spans="1:10" x14ac:dyDescent="0.3">
      <c r="A1139" s="18" t="s">
        <v>2274</v>
      </c>
      <c r="B1139" s="4" t="s">
        <v>2275</v>
      </c>
      <c r="C1139" s="8">
        <v>6699.15</v>
      </c>
      <c r="D1139" s="7">
        <f t="shared" si="34"/>
        <v>1.1946857826142695E-5</v>
      </c>
      <c r="E1139" s="8">
        <f t="shared" si="35"/>
        <v>67643</v>
      </c>
      <c r="G1139" s="20"/>
      <c r="H1139" s="21"/>
      <c r="J1139" s="22"/>
    </row>
    <row r="1140" spans="1:10" x14ac:dyDescent="0.3">
      <c r="A1140" s="18" t="s">
        <v>2276</v>
      </c>
      <c r="B1140" s="4" t="s">
        <v>2277</v>
      </c>
      <c r="C1140" s="8">
        <v>14817.28</v>
      </c>
      <c r="D1140" s="7">
        <f t="shared" si="34"/>
        <v>2.6424238527297892E-5</v>
      </c>
      <c r="E1140" s="8">
        <f t="shared" si="35"/>
        <v>149614</v>
      </c>
      <c r="G1140" s="20"/>
      <c r="H1140" s="21"/>
      <c r="J1140" s="22"/>
    </row>
    <row r="1141" spans="1:10" x14ac:dyDescent="0.3">
      <c r="A1141" s="18" t="s">
        <v>2278</v>
      </c>
      <c r="B1141" s="4" t="s">
        <v>2279</v>
      </c>
      <c r="C1141" s="8">
        <v>2168.42</v>
      </c>
      <c r="D1141" s="7">
        <f t="shared" si="34"/>
        <v>3.8670287196680694E-6</v>
      </c>
      <c r="E1141" s="8">
        <f t="shared" si="35"/>
        <v>21895</v>
      </c>
      <c r="G1141" s="20"/>
      <c r="H1141" s="21"/>
      <c r="J1141" s="22"/>
    </row>
    <row r="1142" spans="1:10" x14ac:dyDescent="0.3">
      <c r="A1142" s="18" t="s">
        <v>2280</v>
      </c>
      <c r="B1142" s="4" t="s">
        <v>2281</v>
      </c>
      <c r="C1142" s="8">
        <v>68678.399999999994</v>
      </c>
      <c r="D1142" s="7">
        <f t="shared" si="34"/>
        <v>1.2247689341587492E-4</v>
      </c>
      <c r="E1142" s="8">
        <f t="shared" si="35"/>
        <v>693465</v>
      </c>
      <c r="G1142" s="20"/>
      <c r="H1142" s="21"/>
      <c r="J1142" s="22"/>
    </row>
    <row r="1143" spans="1:10" x14ac:dyDescent="0.3">
      <c r="A1143" s="18" t="s">
        <v>2282</v>
      </c>
      <c r="B1143" s="4" t="s">
        <v>2283</v>
      </c>
      <c r="C1143" s="8">
        <v>60330.98</v>
      </c>
      <c r="D1143" s="7">
        <f t="shared" si="34"/>
        <v>1.0759061083448775E-4</v>
      </c>
      <c r="E1143" s="8">
        <f t="shared" si="35"/>
        <v>609179</v>
      </c>
      <c r="G1143" s="20"/>
      <c r="H1143" s="21"/>
      <c r="J1143" s="22"/>
    </row>
    <row r="1144" spans="1:10" x14ac:dyDescent="0.3">
      <c r="A1144" s="18" t="s">
        <v>2284</v>
      </c>
      <c r="B1144" s="4" t="s">
        <v>2285</v>
      </c>
      <c r="C1144" s="8">
        <v>8800.1299999999992</v>
      </c>
      <c r="D1144" s="7">
        <f t="shared" si="34"/>
        <v>1.5693618139849552E-5</v>
      </c>
      <c r="E1144" s="8">
        <f t="shared" si="35"/>
        <v>88857</v>
      </c>
      <c r="G1144" s="20"/>
      <c r="H1144" s="21"/>
      <c r="J1144" s="22"/>
    </row>
    <row r="1145" spans="1:10" x14ac:dyDescent="0.3">
      <c r="A1145" s="18" t="s">
        <v>2286</v>
      </c>
      <c r="B1145" s="4" t="s">
        <v>2287</v>
      </c>
      <c r="C1145" s="8">
        <v>2636.34</v>
      </c>
      <c r="D1145" s="7">
        <f t="shared" si="34"/>
        <v>4.7014888696883989E-6</v>
      </c>
      <c r="E1145" s="8">
        <f t="shared" si="35"/>
        <v>26620</v>
      </c>
      <c r="G1145" s="20"/>
      <c r="H1145" s="21"/>
      <c r="J1145" s="22"/>
    </row>
    <row r="1146" spans="1:10" x14ac:dyDescent="0.3">
      <c r="A1146" s="18" t="s">
        <v>2288</v>
      </c>
      <c r="B1146" s="4" t="s">
        <v>2289</v>
      </c>
      <c r="C1146" s="8">
        <v>782.91</v>
      </c>
      <c r="D1146" s="7">
        <f t="shared" si="34"/>
        <v>1.3961942127979487E-6</v>
      </c>
      <c r="E1146" s="8">
        <f t="shared" si="35"/>
        <v>7905</v>
      </c>
      <c r="G1146" s="20"/>
      <c r="H1146" s="21"/>
      <c r="J1146" s="22"/>
    </row>
    <row r="1147" spans="1:10" x14ac:dyDescent="0.3">
      <c r="A1147" s="18" t="s">
        <v>2290</v>
      </c>
      <c r="B1147" s="4" t="s">
        <v>2291</v>
      </c>
      <c r="C1147" s="8">
        <v>715.29</v>
      </c>
      <c r="D1147" s="7">
        <f t="shared" si="34"/>
        <v>1.2756048057532089E-6</v>
      </c>
      <c r="E1147" s="8">
        <f t="shared" si="35"/>
        <v>7222</v>
      </c>
      <c r="G1147" s="20"/>
      <c r="H1147" s="21"/>
      <c r="J1147" s="22"/>
    </row>
    <row r="1148" spans="1:10" x14ac:dyDescent="0.3">
      <c r="A1148" s="18" t="s">
        <v>2292</v>
      </c>
      <c r="B1148" s="4" t="s">
        <v>2293</v>
      </c>
      <c r="C1148" s="8">
        <v>94297.79</v>
      </c>
      <c r="D1148" s="7">
        <f t="shared" si="34"/>
        <v>1.6816495980078971E-4</v>
      </c>
      <c r="E1148" s="8">
        <f t="shared" si="35"/>
        <v>952151</v>
      </c>
      <c r="G1148" s="20"/>
      <c r="H1148" s="21"/>
      <c r="J1148" s="22"/>
    </row>
    <row r="1149" spans="1:10" x14ac:dyDescent="0.3">
      <c r="A1149" s="18" t="s">
        <v>2294</v>
      </c>
      <c r="B1149" s="4" t="s">
        <v>2295</v>
      </c>
      <c r="C1149" s="8">
        <v>564176.92000000004</v>
      </c>
      <c r="D1149" s="7">
        <f t="shared" si="34"/>
        <v>1.0061189034476139E-3</v>
      </c>
      <c r="E1149" s="8">
        <f t="shared" si="35"/>
        <v>5696651</v>
      </c>
      <c r="G1149" s="20"/>
      <c r="H1149" s="21"/>
      <c r="J1149" s="22"/>
    </row>
    <row r="1150" spans="1:10" x14ac:dyDescent="0.3">
      <c r="A1150" s="18" t="s">
        <v>2296</v>
      </c>
      <c r="B1150" s="4" t="s">
        <v>2297</v>
      </c>
      <c r="C1150" s="8">
        <v>269386.56</v>
      </c>
      <c r="D1150" s="7">
        <f t="shared" si="34"/>
        <v>4.8040765359689798E-4</v>
      </c>
      <c r="E1150" s="8">
        <f t="shared" si="35"/>
        <v>2720071</v>
      </c>
      <c r="G1150" s="20"/>
      <c r="H1150" s="21"/>
      <c r="J1150" s="22"/>
    </row>
    <row r="1151" spans="1:10" x14ac:dyDescent="0.3">
      <c r="A1151" s="18" t="s">
        <v>2298</v>
      </c>
      <c r="B1151" s="4" t="s">
        <v>2299</v>
      </c>
      <c r="C1151" s="8">
        <v>703157.37</v>
      </c>
      <c r="D1151" s="7">
        <f t="shared" si="34"/>
        <v>1.2539682092197392E-3</v>
      </c>
      <c r="E1151" s="8">
        <f t="shared" si="35"/>
        <v>7099975</v>
      </c>
      <c r="G1151" s="20"/>
      <c r="H1151" s="21"/>
      <c r="J1151" s="22"/>
    </row>
    <row r="1152" spans="1:10" x14ac:dyDescent="0.3">
      <c r="A1152" s="18" t="s">
        <v>2300</v>
      </c>
      <c r="B1152" s="4" t="s">
        <v>2301</v>
      </c>
      <c r="C1152" s="8">
        <v>9268.2999999999993</v>
      </c>
      <c r="D1152" s="7">
        <f t="shared" si="34"/>
        <v>1.652852412470811E-5</v>
      </c>
      <c r="E1152" s="8">
        <f t="shared" si="35"/>
        <v>93585</v>
      </c>
      <c r="G1152" s="20"/>
      <c r="H1152" s="21"/>
      <c r="J1152" s="22"/>
    </row>
    <row r="1153" spans="1:10" x14ac:dyDescent="0.3">
      <c r="A1153" s="18" t="s">
        <v>2302</v>
      </c>
      <c r="B1153" s="4" t="s">
        <v>2303</v>
      </c>
      <c r="C1153" s="8">
        <v>84389.53</v>
      </c>
      <c r="D1153" s="7">
        <f t="shared" si="34"/>
        <v>1.5049516982378419E-4</v>
      </c>
      <c r="E1153" s="8">
        <f t="shared" si="35"/>
        <v>852104</v>
      </c>
      <c r="G1153" s="20"/>
      <c r="H1153" s="21"/>
      <c r="J1153" s="22"/>
    </row>
    <row r="1154" spans="1:10" x14ac:dyDescent="0.3">
      <c r="A1154" s="18" t="s">
        <v>2304</v>
      </c>
      <c r="B1154" s="4" t="s">
        <v>2305</v>
      </c>
      <c r="C1154" s="8">
        <v>215237.56</v>
      </c>
      <c r="D1154" s="7">
        <f t="shared" si="34"/>
        <v>3.8384161097540108E-4</v>
      </c>
      <c r="E1154" s="8">
        <f t="shared" si="35"/>
        <v>2173313</v>
      </c>
      <c r="G1154" s="20"/>
      <c r="H1154" s="21"/>
      <c r="J1154" s="22"/>
    </row>
    <row r="1155" spans="1:10" x14ac:dyDescent="0.3">
      <c r="A1155" s="18" t="s">
        <v>2306</v>
      </c>
      <c r="B1155" s="4" t="s">
        <v>2307</v>
      </c>
      <c r="C1155" s="8">
        <v>5431.31</v>
      </c>
      <c r="D1155" s="7">
        <f t="shared" si="34"/>
        <v>9.6858688609311764E-6</v>
      </c>
      <c r="E1155" s="8">
        <f t="shared" si="35"/>
        <v>54841</v>
      </c>
      <c r="G1155" s="20"/>
      <c r="H1155" s="21"/>
      <c r="J1155" s="22"/>
    </row>
    <row r="1156" spans="1:10" x14ac:dyDescent="0.3">
      <c r="A1156" s="18" t="s">
        <v>2308</v>
      </c>
      <c r="B1156" s="4" t="s">
        <v>2309</v>
      </c>
      <c r="C1156" s="8">
        <v>304339.61</v>
      </c>
      <c r="D1156" s="7">
        <f t="shared" si="34"/>
        <v>5.4274080316662804E-4</v>
      </c>
      <c r="E1156" s="8">
        <f t="shared" si="35"/>
        <v>3073001</v>
      </c>
      <c r="G1156" s="20"/>
      <c r="H1156" s="21"/>
      <c r="J1156" s="22"/>
    </row>
    <row r="1157" spans="1:10" x14ac:dyDescent="0.3">
      <c r="A1157" s="18" t="s">
        <v>2310</v>
      </c>
      <c r="B1157" s="4" t="s">
        <v>2311</v>
      </c>
      <c r="C1157" s="8">
        <v>30407.56</v>
      </c>
      <c r="D1157" s="7">
        <f t="shared" si="34"/>
        <v>5.4226998374406251E-5</v>
      </c>
      <c r="E1157" s="8">
        <f t="shared" si="35"/>
        <v>307034</v>
      </c>
      <c r="G1157" s="20"/>
      <c r="H1157" s="21"/>
      <c r="J1157" s="22"/>
    </row>
    <row r="1158" spans="1:10" x14ac:dyDescent="0.3">
      <c r="A1158" s="18" t="s">
        <v>2312</v>
      </c>
      <c r="B1158" s="4" t="s">
        <v>2313</v>
      </c>
      <c r="C1158" s="8">
        <v>6990.17</v>
      </c>
      <c r="D1158" s="7">
        <f t="shared" si="34"/>
        <v>1.2465845244630721E-5</v>
      </c>
      <c r="E1158" s="8">
        <f t="shared" si="35"/>
        <v>70582</v>
      </c>
      <c r="G1158" s="20"/>
      <c r="H1158" s="21"/>
      <c r="J1158" s="22"/>
    </row>
    <row r="1159" spans="1:10" x14ac:dyDescent="0.3">
      <c r="A1159" s="18" t="s">
        <v>2314</v>
      </c>
      <c r="B1159" s="4" t="s">
        <v>2315</v>
      </c>
      <c r="C1159" s="8">
        <v>11167.04</v>
      </c>
      <c r="D1159" s="7">
        <f t="shared" si="34"/>
        <v>1.9914621887679563E-5</v>
      </c>
      <c r="E1159" s="8">
        <f t="shared" si="35"/>
        <v>112757</v>
      </c>
      <c r="G1159" s="20"/>
      <c r="H1159" s="21"/>
      <c r="J1159" s="22"/>
    </row>
    <row r="1160" spans="1:10" x14ac:dyDescent="0.3">
      <c r="A1160" s="18" t="s">
        <v>2316</v>
      </c>
      <c r="B1160" s="4" t="s">
        <v>2317</v>
      </c>
      <c r="C1160" s="8">
        <v>1935.24</v>
      </c>
      <c r="D1160" s="7">
        <f t="shared" ref="D1160:D1223" si="36">+C1160/$C$2135</f>
        <v>3.4511896493531853E-6</v>
      </c>
      <c r="E1160" s="8">
        <f t="shared" ref="E1160:E1223" si="37">ROUND(D1160*$E$6,0)</f>
        <v>19541</v>
      </c>
      <c r="G1160" s="20"/>
      <c r="H1160" s="21"/>
      <c r="J1160" s="22"/>
    </row>
    <row r="1161" spans="1:10" x14ac:dyDescent="0.3">
      <c r="A1161" s="18" t="s">
        <v>2318</v>
      </c>
      <c r="B1161" s="4" t="s">
        <v>2319</v>
      </c>
      <c r="C1161" s="8">
        <v>56.36</v>
      </c>
      <c r="D1161" s="7">
        <f t="shared" si="36"/>
        <v>1.0050900593081247E-7</v>
      </c>
      <c r="E1161" s="8">
        <f t="shared" si="37"/>
        <v>569</v>
      </c>
      <c r="G1161" s="20"/>
      <c r="H1161" s="21"/>
      <c r="J1161" s="22"/>
    </row>
    <row r="1162" spans="1:10" x14ac:dyDescent="0.3">
      <c r="A1162" s="18" t="s">
        <v>2320</v>
      </c>
      <c r="B1162" s="4" t="s">
        <v>2321</v>
      </c>
      <c r="C1162" s="8">
        <v>4000.33</v>
      </c>
      <c r="D1162" s="7">
        <f t="shared" si="36"/>
        <v>7.133945913683589E-6</v>
      </c>
      <c r="E1162" s="8">
        <f t="shared" si="37"/>
        <v>40392</v>
      </c>
      <c r="G1162" s="20"/>
      <c r="H1162" s="21"/>
      <c r="J1162" s="22"/>
    </row>
    <row r="1163" spans="1:10" x14ac:dyDescent="0.3">
      <c r="A1163" s="18" t="s">
        <v>2322</v>
      </c>
      <c r="B1163" s="4" t="s">
        <v>2323</v>
      </c>
      <c r="C1163" s="8">
        <v>7298.04</v>
      </c>
      <c r="D1163" s="7">
        <f t="shared" si="36"/>
        <v>1.3014881931215519E-5</v>
      </c>
      <c r="E1163" s="8">
        <f t="shared" si="37"/>
        <v>73690</v>
      </c>
      <c r="G1163" s="20"/>
      <c r="H1163" s="21"/>
      <c r="J1163" s="22"/>
    </row>
    <row r="1164" spans="1:10" x14ac:dyDescent="0.3">
      <c r="A1164" s="18" t="s">
        <v>2324</v>
      </c>
      <c r="B1164" s="4" t="s">
        <v>2325</v>
      </c>
      <c r="C1164" s="8">
        <v>4099.45</v>
      </c>
      <c r="D1164" s="7">
        <f t="shared" si="36"/>
        <v>7.3107105103454433E-6</v>
      </c>
      <c r="E1164" s="8">
        <f t="shared" si="37"/>
        <v>41393</v>
      </c>
      <c r="G1164" s="20"/>
      <c r="H1164" s="21"/>
      <c r="J1164" s="22"/>
    </row>
    <row r="1165" spans="1:10" x14ac:dyDescent="0.3">
      <c r="A1165" s="18" t="s">
        <v>2326</v>
      </c>
      <c r="B1165" s="4" t="s">
        <v>2327</v>
      </c>
      <c r="C1165" s="8">
        <v>747.78</v>
      </c>
      <c r="D1165" s="7">
        <f t="shared" si="36"/>
        <v>1.3335455013297188E-6</v>
      </c>
      <c r="E1165" s="8">
        <f t="shared" si="37"/>
        <v>7551</v>
      </c>
      <c r="G1165" s="20"/>
      <c r="H1165" s="21"/>
      <c r="J1165" s="22"/>
    </row>
    <row r="1166" spans="1:10" x14ac:dyDescent="0.3">
      <c r="A1166" s="18" t="s">
        <v>2328</v>
      </c>
      <c r="B1166" s="4" t="s">
        <v>2329</v>
      </c>
      <c r="C1166" s="8">
        <v>387.96</v>
      </c>
      <c r="D1166" s="7">
        <f t="shared" si="36"/>
        <v>6.91864335360504E-7</v>
      </c>
      <c r="E1166" s="8">
        <f t="shared" si="37"/>
        <v>3917</v>
      </c>
      <c r="G1166" s="20"/>
      <c r="H1166" s="21"/>
      <c r="J1166" s="22"/>
    </row>
    <row r="1167" spans="1:10" x14ac:dyDescent="0.3">
      <c r="A1167" s="18" t="s">
        <v>2330</v>
      </c>
      <c r="B1167" s="4" t="s">
        <v>2331</v>
      </c>
      <c r="C1167" s="8">
        <v>932.28</v>
      </c>
      <c r="D1167" s="7">
        <f t="shared" si="36"/>
        <v>1.6625716119442486E-6</v>
      </c>
      <c r="E1167" s="8">
        <f t="shared" si="37"/>
        <v>9413</v>
      </c>
      <c r="G1167" s="20"/>
      <c r="H1167" s="21"/>
      <c r="J1167" s="22"/>
    </row>
    <row r="1168" spans="1:10" x14ac:dyDescent="0.3">
      <c r="A1168" s="18" t="s">
        <v>2332</v>
      </c>
      <c r="B1168" s="4" t="s">
        <v>2333</v>
      </c>
      <c r="C1168" s="8">
        <v>286.08</v>
      </c>
      <c r="D1168" s="7">
        <f t="shared" si="36"/>
        <v>5.1017772208457823E-7</v>
      </c>
      <c r="E1168" s="8">
        <f t="shared" si="37"/>
        <v>2889</v>
      </c>
      <c r="G1168" s="20"/>
      <c r="H1168" s="21"/>
      <c r="J1168" s="22"/>
    </row>
    <row r="1169" spans="1:10" x14ac:dyDescent="0.3">
      <c r="A1169" s="18" t="s">
        <v>2334</v>
      </c>
      <c r="B1169" s="4" t="s">
        <v>2335</v>
      </c>
      <c r="C1169" s="8">
        <v>433.52</v>
      </c>
      <c r="D1169" s="7">
        <f t="shared" si="36"/>
        <v>7.7311327627973426E-7</v>
      </c>
      <c r="E1169" s="8">
        <f t="shared" si="37"/>
        <v>4377</v>
      </c>
      <c r="G1169" s="20"/>
      <c r="H1169" s="21"/>
      <c r="J1169" s="22"/>
    </row>
    <row r="1170" spans="1:10" x14ac:dyDescent="0.3">
      <c r="A1170" s="18" t="s">
        <v>2336</v>
      </c>
      <c r="B1170" s="4" t="s">
        <v>2337</v>
      </c>
      <c r="C1170" s="8">
        <v>41.27</v>
      </c>
      <c r="D1170" s="7">
        <f t="shared" si="36"/>
        <v>7.3598415095185081E-8</v>
      </c>
      <c r="E1170" s="8">
        <f t="shared" si="37"/>
        <v>417</v>
      </c>
      <c r="G1170" s="20"/>
      <c r="H1170" s="21"/>
      <c r="J1170" s="22"/>
    </row>
    <row r="1171" spans="1:10" x14ac:dyDescent="0.3">
      <c r="A1171" s="18" t="s">
        <v>2338</v>
      </c>
      <c r="B1171" s="4" t="s">
        <v>2339</v>
      </c>
      <c r="C1171" s="8">
        <v>285471.34999999998</v>
      </c>
      <c r="D1171" s="7">
        <f t="shared" si="36"/>
        <v>5.0909229258742092E-4</v>
      </c>
      <c r="E1171" s="8">
        <f t="shared" si="37"/>
        <v>2882483</v>
      </c>
      <c r="G1171" s="20"/>
      <c r="H1171" s="21"/>
      <c r="J1171" s="22"/>
    </row>
    <row r="1172" spans="1:10" x14ac:dyDescent="0.3">
      <c r="A1172" s="18" t="s">
        <v>2340</v>
      </c>
      <c r="B1172" s="4" t="s">
        <v>2341</v>
      </c>
      <c r="C1172" s="8">
        <v>155980.6</v>
      </c>
      <c r="D1172" s="7">
        <f t="shared" si="36"/>
        <v>2.7816634227274112E-4</v>
      </c>
      <c r="E1172" s="8">
        <f t="shared" si="37"/>
        <v>1574979</v>
      </c>
      <c r="G1172" s="20"/>
      <c r="H1172" s="21"/>
      <c r="J1172" s="22"/>
    </row>
    <row r="1173" spans="1:10" x14ac:dyDescent="0.3">
      <c r="A1173" s="18" t="s">
        <v>2342</v>
      </c>
      <c r="B1173" s="4" t="s">
        <v>2343</v>
      </c>
      <c r="C1173" s="8">
        <v>150598.17000000001</v>
      </c>
      <c r="D1173" s="7">
        <f t="shared" si="36"/>
        <v>2.685676430393809E-4</v>
      </c>
      <c r="E1173" s="8">
        <f t="shared" si="37"/>
        <v>1520631</v>
      </c>
      <c r="G1173" s="20"/>
      <c r="H1173" s="21"/>
      <c r="J1173" s="22"/>
    </row>
    <row r="1174" spans="1:10" x14ac:dyDescent="0.3">
      <c r="A1174" s="18" t="s">
        <v>2344</v>
      </c>
      <c r="B1174" s="4" t="s">
        <v>2345</v>
      </c>
      <c r="C1174" s="8">
        <v>327379.73</v>
      </c>
      <c r="D1174" s="7">
        <f t="shared" si="36"/>
        <v>5.8382915585872578E-4</v>
      </c>
      <c r="E1174" s="8">
        <f t="shared" si="37"/>
        <v>3305644</v>
      </c>
      <c r="G1174" s="20"/>
      <c r="H1174" s="21"/>
      <c r="J1174" s="22"/>
    </row>
    <row r="1175" spans="1:10" x14ac:dyDescent="0.3">
      <c r="A1175" s="18" t="s">
        <v>2346</v>
      </c>
      <c r="B1175" s="4" t="s">
        <v>2347</v>
      </c>
      <c r="C1175" s="8">
        <v>1248.57</v>
      </c>
      <c r="D1175" s="7">
        <f t="shared" si="36"/>
        <v>2.2266240158806694E-6</v>
      </c>
      <c r="E1175" s="8">
        <f t="shared" si="37"/>
        <v>12607</v>
      </c>
      <c r="G1175" s="20"/>
      <c r="H1175" s="21"/>
      <c r="J1175" s="22"/>
    </row>
    <row r="1176" spans="1:10" x14ac:dyDescent="0.3">
      <c r="A1176" s="18" t="s">
        <v>2348</v>
      </c>
      <c r="B1176" s="4" t="s">
        <v>2349</v>
      </c>
      <c r="C1176" s="8">
        <v>353019.96</v>
      </c>
      <c r="D1176" s="7">
        <f t="shared" si="36"/>
        <v>6.295543870357556E-4</v>
      </c>
      <c r="E1176" s="8">
        <f t="shared" si="37"/>
        <v>3564540</v>
      </c>
      <c r="G1176" s="20"/>
      <c r="H1176" s="21"/>
      <c r="J1176" s="22"/>
    </row>
    <row r="1177" spans="1:10" x14ac:dyDescent="0.3">
      <c r="A1177" s="18" t="s">
        <v>2350</v>
      </c>
      <c r="B1177" s="4" t="s">
        <v>2351</v>
      </c>
      <c r="C1177" s="8">
        <v>5233.87</v>
      </c>
      <c r="D1177" s="7">
        <f t="shared" si="36"/>
        <v>9.3337663390898053E-6</v>
      </c>
      <c r="E1177" s="8">
        <f t="shared" si="37"/>
        <v>52848</v>
      </c>
      <c r="G1177" s="20"/>
      <c r="H1177" s="21"/>
      <c r="J1177" s="22"/>
    </row>
    <row r="1178" spans="1:10" x14ac:dyDescent="0.3">
      <c r="A1178" s="18" t="s">
        <v>2352</v>
      </c>
      <c r="B1178" s="4" t="s">
        <v>2353</v>
      </c>
      <c r="C1178" s="8">
        <v>757758.07</v>
      </c>
      <c r="D1178" s="7">
        <f t="shared" si="36"/>
        <v>1.3513397862269518E-3</v>
      </c>
      <c r="E1178" s="8">
        <f t="shared" si="37"/>
        <v>7651293</v>
      </c>
      <c r="G1178" s="20"/>
      <c r="H1178" s="21"/>
      <c r="J1178" s="22"/>
    </row>
    <row r="1179" spans="1:10" x14ac:dyDescent="0.3">
      <c r="A1179" s="18" t="s">
        <v>2354</v>
      </c>
      <c r="B1179" s="4" t="s">
        <v>2355</v>
      </c>
      <c r="C1179" s="8">
        <v>99335.87</v>
      </c>
      <c r="D1179" s="7">
        <f t="shared" si="36"/>
        <v>1.7714956612797049E-4</v>
      </c>
      <c r="E1179" s="8">
        <f t="shared" si="37"/>
        <v>1003022</v>
      </c>
      <c r="G1179" s="20"/>
      <c r="H1179" s="21"/>
      <c r="J1179" s="22"/>
    </row>
    <row r="1180" spans="1:10" x14ac:dyDescent="0.3">
      <c r="A1180" s="18" t="s">
        <v>2356</v>
      </c>
      <c r="B1180" s="4" t="s">
        <v>2357</v>
      </c>
      <c r="C1180" s="8">
        <v>2689.83</v>
      </c>
      <c r="D1180" s="7">
        <f t="shared" si="36"/>
        <v>4.7968796916763184E-6</v>
      </c>
      <c r="E1180" s="8">
        <f t="shared" si="37"/>
        <v>27160</v>
      </c>
      <c r="G1180" s="20"/>
      <c r="H1180" s="21"/>
      <c r="J1180" s="22"/>
    </row>
    <row r="1181" spans="1:10" x14ac:dyDescent="0.3">
      <c r="A1181" s="18" t="s">
        <v>2358</v>
      </c>
      <c r="B1181" s="4" t="s">
        <v>2359</v>
      </c>
      <c r="C1181" s="8">
        <v>11198.46</v>
      </c>
      <c r="D1181" s="7">
        <f t="shared" si="36"/>
        <v>1.9970654410148443E-5</v>
      </c>
      <c r="E1181" s="8">
        <f t="shared" si="37"/>
        <v>113074</v>
      </c>
      <c r="G1181" s="20"/>
      <c r="H1181" s="21"/>
      <c r="J1181" s="22"/>
    </row>
    <row r="1182" spans="1:10" x14ac:dyDescent="0.3">
      <c r="A1182" s="18" t="s">
        <v>2360</v>
      </c>
      <c r="B1182" s="4" t="s">
        <v>2361</v>
      </c>
      <c r="C1182" s="8">
        <v>6423.11</v>
      </c>
      <c r="D1182" s="7">
        <f t="shared" si="36"/>
        <v>1.1454584831161478E-5</v>
      </c>
      <c r="E1182" s="8">
        <f t="shared" si="37"/>
        <v>64856</v>
      </c>
      <c r="G1182" s="20"/>
      <c r="H1182" s="21"/>
      <c r="J1182" s="22"/>
    </row>
    <row r="1183" spans="1:10" x14ac:dyDescent="0.3">
      <c r="A1183" s="18" t="s">
        <v>2362</v>
      </c>
      <c r="B1183" s="4" t="s">
        <v>2363</v>
      </c>
      <c r="C1183" s="8">
        <v>10162.299999999999</v>
      </c>
      <c r="D1183" s="7">
        <f t="shared" si="36"/>
        <v>1.8122829506222419E-5</v>
      </c>
      <c r="E1183" s="8">
        <f t="shared" si="37"/>
        <v>102612</v>
      </c>
      <c r="G1183" s="20"/>
      <c r="H1183" s="21"/>
      <c r="J1183" s="22"/>
    </row>
    <row r="1184" spans="1:10" x14ac:dyDescent="0.3">
      <c r="A1184" s="18" t="s">
        <v>2364</v>
      </c>
      <c r="B1184" s="4" t="s">
        <v>2365</v>
      </c>
      <c r="C1184" s="8">
        <v>22166.42</v>
      </c>
      <c r="D1184" s="7">
        <f t="shared" si="36"/>
        <v>3.9530249099447838E-5</v>
      </c>
      <c r="E1184" s="8">
        <f t="shared" si="37"/>
        <v>223820</v>
      </c>
      <c r="G1184" s="20"/>
      <c r="H1184" s="21"/>
      <c r="J1184" s="22"/>
    </row>
    <row r="1185" spans="1:10" x14ac:dyDescent="0.3">
      <c r="A1185" s="18" t="s">
        <v>2366</v>
      </c>
      <c r="B1185" s="4" t="s">
        <v>2367</v>
      </c>
      <c r="C1185" s="8">
        <v>13911</v>
      </c>
      <c r="D1185" s="7">
        <f t="shared" si="36"/>
        <v>2.4808033738529671E-5</v>
      </c>
      <c r="E1185" s="8">
        <f t="shared" si="37"/>
        <v>140463</v>
      </c>
      <c r="G1185" s="20"/>
      <c r="H1185" s="21"/>
      <c r="J1185" s="22"/>
    </row>
    <row r="1186" spans="1:10" x14ac:dyDescent="0.3">
      <c r="A1186" s="18" t="s">
        <v>2368</v>
      </c>
      <c r="B1186" s="4" t="s">
        <v>2369</v>
      </c>
      <c r="C1186" s="8">
        <v>12078.91</v>
      </c>
      <c r="D1186" s="7">
        <f t="shared" si="36"/>
        <v>2.1540795543430625E-5</v>
      </c>
      <c r="E1186" s="8">
        <f t="shared" si="37"/>
        <v>121964</v>
      </c>
      <c r="G1186" s="20"/>
      <c r="H1186" s="21"/>
      <c r="J1186" s="22"/>
    </row>
    <row r="1187" spans="1:10" x14ac:dyDescent="0.3">
      <c r="A1187" s="18" t="s">
        <v>2370</v>
      </c>
      <c r="B1187" s="4" t="s">
        <v>2371</v>
      </c>
      <c r="C1187" s="8">
        <v>1746.47</v>
      </c>
      <c r="D1187" s="7">
        <f t="shared" si="36"/>
        <v>3.114548679701669E-6</v>
      </c>
      <c r="E1187" s="8">
        <f t="shared" si="37"/>
        <v>17635</v>
      </c>
      <c r="G1187" s="20"/>
      <c r="H1187" s="21"/>
      <c r="J1187" s="22"/>
    </row>
    <row r="1188" spans="1:10" x14ac:dyDescent="0.3">
      <c r="A1188" s="18" t="s">
        <v>2372</v>
      </c>
      <c r="B1188" s="4" t="s">
        <v>2373</v>
      </c>
      <c r="C1188" s="8">
        <v>10572.19</v>
      </c>
      <c r="D1188" s="7">
        <f t="shared" si="36"/>
        <v>1.8853802473592554E-5</v>
      </c>
      <c r="E1188" s="8">
        <f t="shared" si="37"/>
        <v>106750</v>
      </c>
      <c r="G1188" s="20"/>
      <c r="H1188" s="21"/>
      <c r="J1188" s="22"/>
    </row>
    <row r="1189" spans="1:10" x14ac:dyDescent="0.3">
      <c r="A1189" s="18" t="s">
        <v>2374</v>
      </c>
      <c r="B1189" s="4" t="s">
        <v>2375</v>
      </c>
      <c r="C1189" s="8">
        <v>1184.4000000000001</v>
      </c>
      <c r="D1189" s="7">
        <f t="shared" si="36"/>
        <v>2.1121871296035187E-6</v>
      </c>
      <c r="E1189" s="8">
        <f t="shared" si="37"/>
        <v>11959</v>
      </c>
      <c r="G1189" s="20"/>
      <c r="H1189" s="21"/>
      <c r="J1189" s="22"/>
    </row>
    <row r="1190" spans="1:10" x14ac:dyDescent="0.3">
      <c r="A1190" s="18" t="s">
        <v>2376</v>
      </c>
      <c r="B1190" s="4" t="s">
        <v>2377</v>
      </c>
      <c r="C1190" s="8">
        <v>1172.46</v>
      </c>
      <c r="D1190" s="7">
        <f t="shared" si="36"/>
        <v>2.0908940577296025E-6</v>
      </c>
      <c r="E1190" s="8">
        <f t="shared" si="37"/>
        <v>11839</v>
      </c>
      <c r="G1190" s="20"/>
      <c r="H1190" s="21"/>
      <c r="J1190" s="22"/>
    </row>
    <row r="1191" spans="1:10" x14ac:dyDescent="0.3">
      <c r="A1191" s="18" t="s">
        <v>2378</v>
      </c>
      <c r="B1191" s="4" t="s">
        <v>2379</v>
      </c>
      <c r="C1191" s="8">
        <v>3459.42</v>
      </c>
      <c r="D1191" s="7">
        <f t="shared" si="36"/>
        <v>6.1693198242933159E-6</v>
      </c>
      <c r="E1191" s="8">
        <f t="shared" si="37"/>
        <v>34931</v>
      </c>
      <c r="G1191" s="20"/>
      <c r="H1191" s="21"/>
      <c r="J1191" s="22"/>
    </row>
    <row r="1192" spans="1:10" x14ac:dyDescent="0.3">
      <c r="A1192" s="18" t="s">
        <v>2380</v>
      </c>
      <c r="B1192" s="4" t="s">
        <v>2381</v>
      </c>
      <c r="C1192" s="8">
        <v>116499.86</v>
      </c>
      <c r="D1192" s="7">
        <f t="shared" si="36"/>
        <v>2.0775878494816931E-4</v>
      </c>
      <c r="E1192" s="8">
        <f t="shared" si="37"/>
        <v>1176331</v>
      </c>
      <c r="G1192" s="20"/>
      <c r="H1192" s="21"/>
      <c r="J1192" s="22"/>
    </row>
    <row r="1193" spans="1:10" x14ac:dyDescent="0.3">
      <c r="A1193" s="18" t="s">
        <v>2382</v>
      </c>
      <c r="B1193" s="4" t="s">
        <v>2383</v>
      </c>
      <c r="C1193" s="8">
        <v>737605.44</v>
      </c>
      <c r="D1193" s="7">
        <f t="shared" si="36"/>
        <v>1.3154008080830295E-3</v>
      </c>
      <c r="E1193" s="8">
        <f t="shared" si="37"/>
        <v>7447806</v>
      </c>
      <c r="G1193" s="20"/>
      <c r="H1193" s="21"/>
      <c r="J1193" s="22"/>
    </row>
    <row r="1194" spans="1:10" x14ac:dyDescent="0.3">
      <c r="A1194" s="18" t="s">
        <v>2384</v>
      </c>
      <c r="B1194" s="4" t="s">
        <v>2385</v>
      </c>
      <c r="C1194" s="8">
        <v>46216.75</v>
      </c>
      <c r="D1194" s="7">
        <f t="shared" si="36"/>
        <v>8.2420149039263258E-5</v>
      </c>
      <c r="E1194" s="8">
        <f t="shared" si="37"/>
        <v>466663</v>
      </c>
      <c r="G1194" s="20"/>
      <c r="H1194" s="21"/>
      <c r="J1194" s="22"/>
    </row>
    <row r="1195" spans="1:10" x14ac:dyDescent="0.3">
      <c r="A1195" s="18" t="s">
        <v>2386</v>
      </c>
      <c r="B1195" s="4" t="s">
        <v>2387</v>
      </c>
      <c r="C1195" s="8">
        <v>36301.910000000003</v>
      </c>
      <c r="D1195" s="7">
        <f t="shared" si="36"/>
        <v>6.4738624689315483E-5</v>
      </c>
      <c r="E1195" s="8">
        <f t="shared" si="37"/>
        <v>366550</v>
      </c>
      <c r="G1195" s="20"/>
      <c r="H1195" s="21"/>
      <c r="J1195" s="22"/>
    </row>
    <row r="1196" spans="1:10" x14ac:dyDescent="0.3">
      <c r="A1196" s="18" t="s">
        <v>2388</v>
      </c>
      <c r="B1196" s="4" t="s">
        <v>2389</v>
      </c>
      <c r="C1196" s="8">
        <v>160571.12</v>
      </c>
      <c r="D1196" s="7">
        <f t="shared" si="36"/>
        <v>2.8635279723912706E-4</v>
      </c>
      <c r="E1196" s="8">
        <f t="shared" si="37"/>
        <v>1621331</v>
      </c>
      <c r="G1196" s="20"/>
      <c r="H1196" s="21"/>
      <c r="J1196" s="22"/>
    </row>
    <row r="1197" spans="1:10" x14ac:dyDescent="0.3">
      <c r="A1197" s="18" t="s">
        <v>2390</v>
      </c>
      <c r="B1197" s="4" t="s">
        <v>2391</v>
      </c>
      <c r="C1197" s="8">
        <v>178851.28</v>
      </c>
      <c r="D1197" s="7">
        <f t="shared" si="36"/>
        <v>3.189525259448794E-4</v>
      </c>
      <c r="E1197" s="8">
        <f t="shared" si="37"/>
        <v>1805911</v>
      </c>
      <c r="G1197" s="20"/>
      <c r="H1197" s="21"/>
      <c r="J1197" s="22"/>
    </row>
    <row r="1198" spans="1:10" x14ac:dyDescent="0.3">
      <c r="A1198" s="18" t="s">
        <v>2392</v>
      </c>
      <c r="B1198" s="4" t="s">
        <v>2393</v>
      </c>
      <c r="C1198" s="8">
        <v>195290.37</v>
      </c>
      <c r="D1198" s="7">
        <f t="shared" si="36"/>
        <v>3.4826900206814341E-4</v>
      </c>
      <c r="E1198" s="8">
        <f t="shared" si="37"/>
        <v>1971901</v>
      </c>
      <c r="G1198" s="20"/>
      <c r="H1198" s="21"/>
      <c r="J1198" s="22"/>
    </row>
    <row r="1199" spans="1:10" x14ac:dyDescent="0.3">
      <c r="A1199" s="18" t="s">
        <v>2394</v>
      </c>
      <c r="B1199" s="4" t="s">
        <v>2395</v>
      </c>
      <c r="C1199" s="8">
        <v>487947.88</v>
      </c>
      <c r="D1199" s="7">
        <f t="shared" si="36"/>
        <v>8.701766565799747E-4</v>
      </c>
      <c r="E1199" s="8">
        <f t="shared" si="37"/>
        <v>4926945</v>
      </c>
      <c r="G1199" s="20"/>
      <c r="H1199" s="21"/>
      <c r="J1199" s="22"/>
    </row>
    <row r="1200" spans="1:10" x14ac:dyDescent="0.3">
      <c r="A1200" s="18" t="s">
        <v>2396</v>
      </c>
      <c r="B1200" s="4" t="s">
        <v>2397</v>
      </c>
      <c r="C1200" s="8">
        <v>5666.9</v>
      </c>
      <c r="D1200" s="7">
        <f t="shared" si="36"/>
        <v>1.0106005779086607E-5</v>
      </c>
      <c r="E1200" s="8">
        <f t="shared" si="37"/>
        <v>57220</v>
      </c>
      <c r="G1200" s="20"/>
      <c r="H1200" s="21"/>
      <c r="J1200" s="22"/>
    </row>
    <row r="1201" spans="1:10" x14ac:dyDescent="0.3">
      <c r="A1201" s="18" t="s">
        <v>2398</v>
      </c>
      <c r="B1201" s="4" t="s">
        <v>2399</v>
      </c>
      <c r="C1201" s="8">
        <v>43080.160000000003</v>
      </c>
      <c r="D1201" s="7">
        <f t="shared" si="36"/>
        <v>7.6826544658274495E-5</v>
      </c>
      <c r="E1201" s="8">
        <f t="shared" si="37"/>
        <v>434992</v>
      </c>
      <c r="G1201" s="20"/>
      <c r="H1201" s="21"/>
      <c r="J1201" s="22"/>
    </row>
    <row r="1202" spans="1:10" x14ac:dyDescent="0.3">
      <c r="A1202" s="18" t="s">
        <v>2400</v>
      </c>
      <c r="B1202" s="4" t="s">
        <v>2401</v>
      </c>
      <c r="C1202" s="8">
        <v>220009.48</v>
      </c>
      <c r="D1202" s="7">
        <f t="shared" si="36"/>
        <v>3.9235156370040757E-4</v>
      </c>
      <c r="E1202" s="8">
        <f t="shared" si="37"/>
        <v>2221497</v>
      </c>
      <c r="G1202" s="20"/>
      <c r="H1202" s="21"/>
      <c r="J1202" s="22"/>
    </row>
    <row r="1203" spans="1:10" x14ac:dyDescent="0.3">
      <c r="A1203" s="18" t="s">
        <v>2402</v>
      </c>
      <c r="B1203" s="4" t="s">
        <v>2403</v>
      </c>
      <c r="C1203" s="8">
        <v>7920.67</v>
      </c>
      <c r="D1203" s="7">
        <f t="shared" si="36"/>
        <v>1.4125242512526765E-5</v>
      </c>
      <c r="E1203" s="8">
        <f t="shared" si="37"/>
        <v>79977</v>
      </c>
      <c r="G1203" s="20"/>
      <c r="H1203" s="21"/>
      <c r="J1203" s="22"/>
    </row>
    <row r="1204" spans="1:10" x14ac:dyDescent="0.3">
      <c r="A1204" s="18" t="s">
        <v>2404</v>
      </c>
      <c r="B1204" s="4" t="s">
        <v>2405</v>
      </c>
      <c r="C1204" s="8">
        <v>221105.1</v>
      </c>
      <c r="D1204" s="7">
        <f t="shared" si="36"/>
        <v>3.9430542596225843E-4</v>
      </c>
      <c r="E1204" s="8">
        <f t="shared" si="37"/>
        <v>2232559</v>
      </c>
      <c r="G1204" s="20"/>
      <c r="H1204" s="21"/>
      <c r="J1204" s="22"/>
    </row>
    <row r="1205" spans="1:10" x14ac:dyDescent="0.3">
      <c r="A1205" s="18" t="s">
        <v>2406</v>
      </c>
      <c r="B1205" s="4" t="s">
        <v>2407</v>
      </c>
      <c r="C1205" s="8">
        <v>25855.29</v>
      </c>
      <c r="D1205" s="7">
        <f t="shared" si="36"/>
        <v>4.6108756138269632E-5</v>
      </c>
      <c r="E1205" s="8">
        <f t="shared" si="37"/>
        <v>261068</v>
      </c>
      <c r="G1205" s="20"/>
      <c r="H1205" s="21"/>
      <c r="J1205" s="22"/>
    </row>
    <row r="1206" spans="1:10" x14ac:dyDescent="0.3">
      <c r="A1206" s="18" t="s">
        <v>2408</v>
      </c>
      <c r="B1206" s="4" t="s">
        <v>2409</v>
      </c>
      <c r="C1206" s="8">
        <v>9118.68</v>
      </c>
      <c r="D1206" s="7">
        <f t="shared" si="36"/>
        <v>1.6261700890723581E-5</v>
      </c>
      <c r="E1206" s="8">
        <f t="shared" si="37"/>
        <v>92074</v>
      </c>
      <c r="G1206" s="20"/>
      <c r="H1206" s="21"/>
      <c r="J1206" s="22"/>
    </row>
    <row r="1207" spans="1:10" x14ac:dyDescent="0.3">
      <c r="A1207" s="18" t="s">
        <v>2410</v>
      </c>
      <c r="B1207" s="4" t="s">
        <v>2411</v>
      </c>
      <c r="C1207" s="8">
        <v>92.77</v>
      </c>
      <c r="D1207" s="7">
        <f t="shared" si="36"/>
        <v>1.6544039177078552E-7</v>
      </c>
      <c r="E1207" s="8">
        <f t="shared" si="37"/>
        <v>937</v>
      </c>
      <c r="G1207" s="20"/>
      <c r="H1207" s="21"/>
      <c r="J1207" s="22"/>
    </row>
    <row r="1208" spans="1:10" x14ac:dyDescent="0.3">
      <c r="A1208" s="18" t="s">
        <v>2412</v>
      </c>
      <c r="B1208" s="4" t="s">
        <v>2413</v>
      </c>
      <c r="C1208" s="8">
        <v>187.28</v>
      </c>
      <c r="D1208" s="7">
        <f t="shared" si="36"/>
        <v>3.3398379401565934E-7</v>
      </c>
      <c r="E1208" s="8">
        <f t="shared" si="37"/>
        <v>1891</v>
      </c>
      <c r="G1208" s="20"/>
      <c r="H1208" s="21"/>
      <c r="J1208" s="22"/>
    </row>
    <row r="1209" spans="1:10" x14ac:dyDescent="0.3">
      <c r="A1209" s="18" t="s">
        <v>2414</v>
      </c>
      <c r="B1209" s="4" t="s">
        <v>2415</v>
      </c>
      <c r="C1209" s="8">
        <v>25271.38</v>
      </c>
      <c r="D1209" s="7">
        <f t="shared" si="36"/>
        <v>4.5067446456703618E-5</v>
      </c>
      <c r="E1209" s="8">
        <f t="shared" si="37"/>
        <v>255172</v>
      </c>
      <c r="G1209" s="20"/>
      <c r="H1209" s="21"/>
      <c r="J1209" s="22"/>
    </row>
    <row r="1210" spans="1:10" x14ac:dyDescent="0.3">
      <c r="A1210" s="18" t="s">
        <v>2416</v>
      </c>
      <c r="B1210" s="4" t="s">
        <v>2417</v>
      </c>
      <c r="C1210" s="8">
        <v>26008.560000000001</v>
      </c>
      <c r="D1210" s="7">
        <f t="shared" si="36"/>
        <v>4.6382088560892341E-5</v>
      </c>
      <c r="E1210" s="8">
        <f t="shared" si="37"/>
        <v>262616</v>
      </c>
      <c r="G1210" s="20"/>
      <c r="H1210" s="21"/>
      <c r="J1210" s="22"/>
    </row>
    <row r="1211" spans="1:10" x14ac:dyDescent="0.3">
      <c r="A1211" s="18" t="s">
        <v>2418</v>
      </c>
      <c r="B1211" s="4" t="s">
        <v>2419</v>
      </c>
      <c r="C1211" s="8">
        <v>3046.33</v>
      </c>
      <c r="D1211" s="7">
        <f t="shared" si="36"/>
        <v>5.4326401709938247E-6</v>
      </c>
      <c r="E1211" s="8">
        <f t="shared" si="37"/>
        <v>30760</v>
      </c>
      <c r="G1211" s="20"/>
      <c r="H1211" s="21"/>
      <c r="J1211" s="22"/>
    </row>
    <row r="1212" spans="1:10" x14ac:dyDescent="0.3">
      <c r="A1212" s="18" t="s">
        <v>2420</v>
      </c>
      <c r="B1212" s="4" t="s">
        <v>2421</v>
      </c>
      <c r="C1212" s="8">
        <v>286.08</v>
      </c>
      <c r="D1212" s="7">
        <f t="shared" si="36"/>
        <v>5.1017772208457823E-7</v>
      </c>
      <c r="E1212" s="8">
        <f t="shared" si="37"/>
        <v>2889</v>
      </c>
      <c r="G1212" s="20"/>
      <c r="H1212" s="21"/>
      <c r="J1212" s="22"/>
    </row>
    <row r="1213" spans="1:10" x14ac:dyDescent="0.3">
      <c r="A1213" s="18" t="s">
        <v>2422</v>
      </c>
      <c r="B1213" s="4" t="s">
        <v>2423</v>
      </c>
      <c r="C1213" s="8">
        <v>1692.2</v>
      </c>
      <c r="D1213" s="7">
        <f t="shared" si="36"/>
        <v>3.0177668530184684E-6</v>
      </c>
      <c r="E1213" s="8">
        <f t="shared" si="37"/>
        <v>17087</v>
      </c>
      <c r="G1213" s="20"/>
      <c r="H1213" s="21"/>
      <c r="J1213" s="22"/>
    </row>
    <row r="1214" spans="1:10" x14ac:dyDescent="0.3">
      <c r="A1214" s="18" t="s">
        <v>2424</v>
      </c>
      <c r="B1214" s="4" t="s">
        <v>2425</v>
      </c>
      <c r="C1214" s="8">
        <v>1066353.81</v>
      </c>
      <c r="D1214" s="7">
        <f t="shared" si="36"/>
        <v>1.9016707135137416E-3</v>
      </c>
      <c r="E1214" s="8">
        <f t="shared" si="37"/>
        <v>10767270</v>
      </c>
      <c r="G1214" s="20"/>
      <c r="H1214" s="21"/>
      <c r="J1214" s="22"/>
    </row>
    <row r="1215" spans="1:10" x14ac:dyDescent="0.3">
      <c r="A1215" s="18" t="s">
        <v>2426</v>
      </c>
      <c r="B1215" s="4" t="s">
        <v>2427</v>
      </c>
      <c r="C1215" s="8">
        <v>496962.65</v>
      </c>
      <c r="D1215" s="7">
        <f t="shared" si="36"/>
        <v>8.8625305067853595E-4</v>
      </c>
      <c r="E1215" s="8">
        <f t="shared" si="37"/>
        <v>5017969</v>
      </c>
      <c r="G1215" s="20"/>
      <c r="H1215" s="21"/>
      <c r="J1215" s="22"/>
    </row>
    <row r="1216" spans="1:10" x14ac:dyDescent="0.3">
      <c r="A1216" s="18" t="s">
        <v>2428</v>
      </c>
      <c r="B1216" s="4" t="s">
        <v>2429</v>
      </c>
      <c r="C1216" s="8">
        <v>1143193.96</v>
      </c>
      <c r="D1216" s="7">
        <f t="shared" si="36"/>
        <v>2.0387027768933464E-3</v>
      </c>
      <c r="E1216" s="8">
        <f t="shared" si="37"/>
        <v>11543146</v>
      </c>
      <c r="G1216" s="20"/>
      <c r="H1216" s="21"/>
      <c r="J1216" s="22"/>
    </row>
    <row r="1217" spans="1:10" x14ac:dyDescent="0.3">
      <c r="A1217" s="18" t="s">
        <v>2430</v>
      </c>
      <c r="B1217" s="4" t="s">
        <v>2431</v>
      </c>
      <c r="C1217" s="8">
        <v>85502.86</v>
      </c>
      <c r="D1217" s="7">
        <f t="shared" si="36"/>
        <v>1.5248061502557539E-4</v>
      </c>
      <c r="E1217" s="8">
        <f t="shared" si="37"/>
        <v>863346</v>
      </c>
      <c r="G1217" s="20"/>
      <c r="H1217" s="21"/>
      <c r="J1217" s="22"/>
    </row>
    <row r="1218" spans="1:10" x14ac:dyDescent="0.3">
      <c r="A1218" s="18" t="s">
        <v>2432</v>
      </c>
      <c r="B1218" s="4" t="s">
        <v>2433</v>
      </c>
      <c r="C1218" s="8">
        <v>96379.9</v>
      </c>
      <c r="D1218" s="7">
        <f t="shared" si="36"/>
        <v>1.7187806850090689E-4</v>
      </c>
      <c r="E1218" s="8">
        <f t="shared" si="37"/>
        <v>973175</v>
      </c>
      <c r="G1218" s="20"/>
      <c r="H1218" s="21"/>
      <c r="J1218" s="22"/>
    </row>
    <row r="1219" spans="1:10" x14ac:dyDescent="0.3">
      <c r="A1219" s="18" t="s">
        <v>2434</v>
      </c>
      <c r="B1219" s="4" t="s">
        <v>2435</v>
      </c>
      <c r="C1219" s="8">
        <v>975694.24</v>
      </c>
      <c r="D1219" s="7">
        <f t="shared" si="36"/>
        <v>1.739993934613548E-3</v>
      </c>
      <c r="E1219" s="8">
        <f t="shared" si="37"/>
        <v>9851855</v>
      </c>
      <c r="G1219" s="20"/>
      <c r="H1219" s="21"/>
      <c r="J1219" s="22"/>
    </row>
    <row r="1220" spans="1:10" x14ac:dyDescent="0.3">
      <c r="A1220" s="18" t="s">
        <v>2436</v>
      </c>
      <c r="B1220" s="4" t="s">
        <v>2437</v>
      </c>
      <c r="C1220" s="8">
        <v>2867840.11</v>
      </c>
      <c r="D1220" s="7">
        <f t="shared" si="36"/>
        <v>5.1143321260576982E-3</v>
      </c>
      <c r="E1220" s="8">
        <f t="shared" si="37"/>
        <v>28957376</v>
      </c>
      <c r="G1220" s="20"/>
      <c r="H1220" s="21"/>
      <c r="J1220" s="22"/>
    </row>
    <row r="1221" spans="1:10" x14ac:dyDescent="0.3">
      <c r="A1221" s="18" t="s">
        <v>2438</v>
      </c>
      <c r="B1221" s="4" t="s">
        <v>2439</v>
      </c>
      <c r="C1221" s="8">
        <v>48406.28</v>
      </c>
      <c r="D1221" s="7">
        <f t="shared" si="36"/>
        <v>8.6324824052671554E-5</v>
      </c>
      <c r="E1221" s="8">
        <f t="shared" si="37"/>
        <v>488772</v>
      </c>
      <c r="G1221" s="20"/>
      <c r="H1221" s="21"/>
      <c r="J1221" s="22"/>
    </row>
    <row r="1222" spans="1:10" x14ac:dyDescent="0.3">
      <c r="A1222" s="18" t="s">
        <v>2440</v>
      </c>
      <c r="B1222" s="4" t="s">
        <v>2441</v>
      </c>
      <c r="C1222" s="8">
        <v>38354.629999999997</v>
      </c>
      <c r="D1222" s="7">
        <f t="shared" si="36"/>
        <v>6.8399321045850203E-5</v>
      </c>
      <c r="E1222" s="8">
        <f t="shared" si="37"/>
        <v>387277</v>
      </c>
      <c r="G1222" s="20"/>
      <c r="H1222" s="21"/>
      <c r="J1222" s="22"/>
    </row>
    <row r="1223" spans="1:10" x14ac:dyDescent="0.3">
      <c r="A1223" s="18" t="s">
        <v>2442</v>
      </c>
      <c r="B1223" s="4" t="s">
        <v>2443</v>
      </c>
      <c r="C1223" s="8">
        <v>84901.62</v>
      </c>
      <c r="D1223" s="7">
        <f t="shared" si="36"/>
        <v>1.5140840007302317E-4</v>
      </c>
      <c r="E1223" s="8">
        <f t="shared" si="37"/>
        <v>857275</v>
      </c>
      <c r="G1223" s="20"/>
      <c r="H1223" s="21"/>
      <c r="J1223" s="22"/>
    </row>
    <row r="1224" spans="1:10" x14ac:dyDescent="0.3">
      <c r="A1224" s="18" t="s">
        <v>2444</v>
      </c>
      <c r="B1224" s="4" t="s">
        <v>2445</v>
      </c>
      <c r="C1224" s="8">
        <v>191.83</v>
      </c>
      <c r="D1224" s="7">
        <f t="shared" ref="D1224:D1287" si="38">+C1224/$C$2135</f>
        <v>3.4209798807146484E-7</v>
      </c>
      <c r="E1224" s="8">
        <f t="shared" ref="E1224:E1287" si="39">ROUND(D1224*$E$6,0)</f>
        <v>1937</v>
      </c>
      <c r="G1224" s="20"/>
      <c r="H1224" s="21"/>
      <c r="J1224" s="22"/>
    </row>
    <row r="1225" spans="1:10" x14ac:dyDescent="0.3">
      <c r="A1225" s="18" t="s">
        <v>2446</v>
      </c>
      <c r="B1225" s="4" t="s">
        <v>2447</v>
      </c>
      <c r="C1225" s="8">
        <v>4485979.8</v>
      </c>
      <c r="D1225" s="7">
        <f t="shared" si="38"/>
        <v>8.0000243137633952E-3</v>
      </c>
      <c r="E1225" s="8">
        <f t="shared" si="39"/>
        <v>45296180</v>
      </c>
      <c r="G1225" s="20"/>
      <c r="H1225" s="21"/>
      <c r="J1225" s="22"/>
    </row>
    <row r="1226" spans="1:10" x14ac:dyDescent="0.3">
      <c r="A1226" s="18" t="s">
        <v>2448</v>
      </c>
      <c r="B1226" s="4" t="s">
        <v>2449</v>
      </c>
      <c r="C1226" s="8">
        <v>24501.919999999998</v>
      </c>
      <c r="D1226" s="7">
        <f t="shared" si="38"/>
        <v>4.3695238158202497E-5</v>
      </c>
      <c r="E1226" s="8">
        <f t="shared" si="39"/>
        <v>247403</v>
      </c>
      <c r="G1226" s="20"/>
      <c r="H1226" s="21"/>
      <c r="J1226" s="22"/>
    </row>
    <row r="1227" spans="1:10" x14ac:dyDescent="0.3">
      <c r="A1227" s="18" t="s">
        <v>2450</v>
      </c>
      <c r="B1227" s="4" t="s">
        <v>2451</v>
      </c>
      <c r="C1227" s="8">
        <v>9607.35</v>
      </c>
      <c r="D1227" s="7">
        <f t="shared" si="38"/>
        <v>1.7133165332317092E-5</v>
      </c>
      <c r="E1227" s="8">
        <f t="shared" si="39"/>
        <v>97008</v>
      </c>
      <c r="G1227" s="20"/>
      <c r="H1227" s="21"/>
      <c r="J1227" s="22"/>
    </row>
    <row r="1228" spans="1:10" x14ac:dyDescent="0.3">
      <c r="A1228" s="18" t="s">
        <v>2452</v>
      </c>
      <c r="B1228" s="4" t="s">
        <v>2453</v>
      </c>
      <c r="C1228" s="8">
        <v>29245.38</v>
      </c>
      <c r="D1228" s="7">
        <f t="shared" si="38"/>
        <v>5.2154437045224706E-5</v>
      </c>
      <c r="E1228" s="8">
        <f t="shared" si="39"/>
        <v>295299</v>
      </c>
      <c r="G1228" s="20"/>
      <c r="H1228" s="21"/>
      <c r="J1228" s="22"/>
    </row>
    <row r="1229" spans="1:10" x14ac:dyDescent="0.3">
      <c r="A1229" s="18" t="s">
        <v>2454</v>
      </c>
      <c r="B1229" s="4" t="s">
        <v>2455</v>
      </c>
      <c r="C1229" s="8">
        <v>69290.92</v>
      </c>
      <c r="D1229" s="7">
        <f t="shared" si="38"/>
        <v>1.2356922443632811E-4</v>
      </c>
      <c r="E1229" s="8">
        <f t="shared" si="39"/>
        <v>699650</v>
      </c>
      <c r="G1229" s="20"/>
      <c r="H1229" s="21"/>
      <c r="J1229" s="22"/>
    </row>
    <row r="1230" spans="1:10" x14ac:dyDescent="0.3">
      <c r="A1230" s="18" t="s">
        <v>2456</v>
      </c>
      <c r="B1230" s="4" t="s">
        <v>2457</v>
      </c>
      <c r="C1230" s="8">
        <v>15718.03</v>
      </c>
      <c r="D1230" s="7">
        <f t="shared" si="38"/>
        <v>2.8030581449444437E-5</v>
      </c>
      <c r="E1230" s="8">
        <f t="shared" si="39"/>
        <v>158709</v>
      </c>
      <c r="G1230" s="20"/>
      <c r="H1230" s="21"/>
      <c r="J1230" s="22"/>
    </row>
    <row r="1231" spans="1:10" x14ac:dyDescent="0.3">
      <c r="A1231" s="18" t="s">
        <v>2458</v>
      </c>
      <c r="B1231" s="4" t="s">
        <v>2459</v>
      </c>
      <c r="C1231" s="8">
        <v>511968.42</v>
      </c>
      <c r="D1231" s="7">
        <f t="shared" si="38"/>
        <v>9.1301343084046645E-4</v>
      </c>
      <c r="E1231" s="8">
        <f t="shared" si="39"/>
        <v>5169487</v>
      </c>
      <c r="G1231" s="20"/>
      <c r="H1231" s="21"/>
      <c r="J1231" s="22"/>
    </row>
    <row r="1232" spans="1:10" x14ac:dyDescent="0.3">
      <c r="A1232" s="18" t="s">
        <v>2460</v>
      </c>
      <c r="B1232" s="4" t="s">
        <v>2461</v>
      </c>
      <c r="C1232" s="8">
        <v>32960.39</v>
      </c>
      <c r="D1232" s="7">
        <f t="shared" si="38"/>
        <v>5.8779560574731939E-5</v>
      </c>
      <c r="E1232" s="8">
        <f t="shared" si="39"/>
        <v>332810</v>
      </c>
      <c r="G1232" s="20"/>
      <c r="H1232" s="21"/>
      <c r="J1232" s="22"/>
    </row>
    <row r="1233" spans="1:10" x14ac:dyDescent="0.3">
      <c r="A1233" s="18" t="s">
        <v>2462</v>
      </c>
      <c r="B1233" s="4" t="s">
        <v>2463</v>
      </c>
      <c r="C1233" s="8">
        <v>7689.84</v>
      </c>
      <c r="D1233" s="7">
        <f t="shared" si="38"/>
        <v>1.3713594289691254E-5</v>
      </c>
      <c r="E1233" s="8">
        <f t="shared" si="39"/>
        <v>77646</v>
      </c>
      <c r="G1233" s="20"/>
      <c r="H1233" s="21"/>
      <c r="J1233" s="22"/>
    </row>
    <row r="1234" spans="1:10" x14ac:dyDescent="0.3">
      <c r="A1234" s="18" t="s">
        <v>2464</v>
      </c>
      <c r="B1234" s="4" t="s">
        <v>2465</v>
      </c>
      <c r="C1234" s="8">
        <v>2299.85</v>
      </c>
      <c r="D1234" s="7">
        <f t="shared" si="38"/>
        <v>4.1014130108229075E-6</v>
      </c>
      <c r="E1234" s="8">
        <f t="shared" si="39"/>
        <v>23222</v>
      </c>
      <c r="G1234" s="20"/>
      <c r="H1234" s="21"/>
      <c r="J1234" s="22"/>
    </row>
    <row r="1235" spans="1:10" x14ac:dyDescent="0.3">
      <c r="A1235" s="18" t="s">
        <v>2466</v>
      </c>
      <c r="B1235" s="4" t="s">
        <v>2467</v>
      </c>
      <c r="C1235" s="8">
        <v>72410.02</v>
      </c>
      <c r="D1235" s="7">
        <f t="shared" si="38"/>
        <v>1.2913163821203424E-4</v>
      </c>
      <c r="E1235" s="8">
        <f t="shared" si="39"/>
        <v>731144</v>
      </c>
      <c r="G1235" s="20"/>
      <c r="H1235" s="21"/>
      <c r="J1235" s="22"/>
    </row>
    <row r="1236" spans="1:10" x14ac:dyDescent="0.3">
      <c r="A1236" s="18" t="s">
        <v>2468</v>
      </c>
      <c r="B1236" s="4" t="s">
        <v>2469</v>
      </c>
      <c r="C1236" s="8">
        <v>6370.52</v>
      </c>
      <c r="D1236" s="7">
        <f t="shared" si="38"/>
        <v>1.1360799014591191E-5</v>
      </c>
      <c r="E1236" s="8">
        <f t="shared" si="39"/>
        <v>64325</v>
      </c>
      <c r="G1236" s="20"/>
      <c r="H1236" s="21"/>
      <c r="J1236" s="22"/>
    </row>
    <row r="1237" spans="1:10" x14ac:dyDescent="0.3">
      <c r="A1237" s="18" t="s">
        <v>2470</v>
      </c>
      <c r="B1237" s="4" t="s">
        <v>2471</v>
      </c>
      <c r="C1237" s="8">
        <v>16001.9</v>
      </c>
      <c r="D1237" s="7">
        <f t="shared" si="38"/>
        <v>2.8536817991559049E-5</v>
      </c>
      <c r="E1237" s="8">
        <f t="shared" si="39"/>
        <v>161576</v>
      </c>
      <c r="G1237" s="20"/>
      <c r="H1237" s="21"/>
      <c r="J1237" s="22"/>
    </row>
    <row r="1238" spans="1:10" x14ac:dyDescent="0.3">
      <c r="A1238" s="18" t="s">
        <v>2472</v>
      </c>
      <c r="B1238" s="4" t="s">
        <v>2473</v>
      </c>
      <c r="C1238" s="8">
        <v>208.08</v>
      </c>
      <c r="D1238" s="7">
        <f t="shared" si="38"/>
        <v>3.7107725255648439E-7</v>
      </c>
      <c r="E1238" s="8">
        <f t="shared" si="39"/>
        <v>2101</v>
      </c>
      <c r="G1238" s="20"/>
      <c r="H1238" s="21"/>
      <c r="J1238" s="22"/>
    </row>
    <row r="1239" spans="1:10" x14ac:dyDescent="0.3">
      <c r="A1239" s="18" t="s">
        <v>2474</v>
      </c>
      <c r="B1239" s="4" t="s">
        <v>2475</v>
      </c>
      <c r="C1239" s="8">
        <v>17981.919999999998</v>
      </c>
      <c r="D1239" s="7">
        <f t="shared" si="38"/>
        <v>3.2067865577136181E-5</v>
      </c>
      <c r="E1239" s="8">
        <f t="shared" si="39"/>
        <v>181568</v>
      </c>
      <c r="G1239" s="20"/>
      <c r="H1239" s="21"/>
      <c r="J1239" s="22"/>
    </row>
    <row r="1240" spans="1:10" x14ac:dyDescent="0.3">
      <c r="A1240" s="18" t="s">
        <v>2476</v>
      </c>
      <c r="B1240" s="4" t="s">
        <v>2477</v>
      </c>
      <c r="C1240" s="8">
        <v>25211.33</v>
      </c>
      <c r="D1240" s="7">
        <f t="shared" si="38"/>
        <v>4.4960356928560516E-5</v>
      </c>
      <c r="E1240" s="8">
        <f t="shared" si="39"/>
        <v>254566</v>
      </c>
      <c r="G1240" s="20"/>
      <c r="H1240" s="21"/>
      <c r="J1240" s="22"/>
    </row>
    <row r="1241" spans="1:10" x14ac:dyDescent="0.3">
      <c r="A1241" s="18" t="s">
        <v>2478</v>
      </c>
      <c r="B1241" s="4" t="s">
        <v>2479</v>
      </c>
      <c r="C1241" s="8">
        <v>129197.34</v>
      </c>
      <c r="D1241" s="7">
        <f t="shared" si="38"/>
        <v>2.3040270071513831E-4</v>
      </c>
      <c r="E1241" s="8">
        <f t="shared" si="39"/>
        <v>1304541</v>
      </c>
      <c r="G1241" s="20"/>
      <c r="H1241" s="21"/>
      <c r="J1241" s="22"/>
    </row>
    <row r="1242" spans="1:10" x14ac:dyDescent="0.3">
      <c r="A1242" s="18" t="s">
        <v>2480</v>
      </c>
      <c r="B1242" s="4" t="s">
        <v>2481</v>
      </c>
      <c r="C1242" s="8">
        <v>29521.41</v>
      </c>
      <c r="D1242" s="7">
        <f t="shared" si="38"/>
        <v>5.2646692206812395E-5</v>
      </c>
      <c r="E1242" s="8">
        <f t="shared" si="39"/>
        <v>298086</v>
      </c>
      <c r="G1242" s="20"/>
      <c r="H1242" s="21"/>
      <c r="J1242" s="22"/>
    </row>
    <row r="1243" spans="1:10" x14ac:dyDescent="0.3">
      <c r="A1243" s="18" t="s">
        <v>2482</v>
      </c>
      <c r="B1243" s="4" t="s">
        <v>2483</v>
      </c>
      <c r="C1243" s="8">
        <v>11139878.91</v>
      </c>
      <c r="D1243" s="7">
        <f t="shared" si="38"/>
        <v>1.9866184447014244E-2</v>
      </c>
      <c r="E1243" s="8">
        <f t="shared" si="39"/>
        <v>112482441</v>
      </c>
      <c r="G1243" s="20"/>
      <c r="H1243" s="21"/>
      <c r="J1243" s="22"/>
    </row>
    <row r="1244" spans="1:10" x14ac:dyDescent="0.3">
      <c r="A1244" s="18" t="s">
        <v>2484</v>
      </c>
      <c r="B1244" s="4" t="s">
        <v>2485</v>
      </c>
      <c r="C1244" s="8">
        <v>1259555.57</v>
      </c>
      <c r="D1244" s="7">
        <f t="shared" si="38"/>
        <v>2.2462150151759739E-3</v>
      </c>
      <c r="E1244" s="8">
        <f t="shared" si="39"/>
        <v>12718081</v>
      </c>
      <c r="G1244" s="20"/>
      <c r="H1244" s="21"/>
      <c r="J1244" s="22"/>
    </row>
    <row r="1245" spans="1:10" x14ac:dyDescent="0.3">
      <c r="A1245" s="18" t="s">
        <v>2486</v>
      </c>
      <c r="B1245" s="4" t="s">
        <v>2487</v>
      </c>
      <c r="C1245" s="8">
        <v>285873.73</v>
      </c>
      <c r="D1245" s="7">
        <f t="shared" si="38"/>
        <v>5.0980987267625056E-4</v>
      </c>
      <c r="E1245" s="8">
        <f t="shared" si="39"/>
        <v>2886546</v>
      </c>
      <c r="G1245" s="20"/>
      <c r="H1245" s="21"/>
      <c r="J1245" s="22"/>
    </row>
    <row r="1246" spans="1:10" x14ac:dyDescent="0.3">
      <c r="A1246" s="18" t="s">
        <v>2488</v>
      </c>
      <c r="B1246" s="4" t="s">
        <v>2489</v>
      </c>
      <c r="C1246" s="8">
        <v>713195.18</v>
      </c>
      <c r="D1246" s="7">
        <f t="shared" si="38"/>
        <v>1.2718690308099162E-3</v>
      </c>
      <c r="E1246" s="8">
        <f t="shared" si="39"/>
        <v>7201329</v>
      </c>
      <c r="G1246" s="20"/>
      <c r="H1246" s="21"/>
      <c r="J1246" s="22"/>
    </row>
    <row r="1247" spans="1:10" x14ac:dyDescent="0.3">
      <c r="A1247" s="18" t="s">
        <v>2490</v>
      </c>
      <c r="B1247" s="4" t="s">
        <v>2491</v>
      </c>
      <c r="C1247" s="8">
        <v>2808790.44</v>
      </c>
      <c r="D1247" s="7">
        <f t="shared" si="38"/>
        <v>5.0090265257695067E-3</v>
      </c>
      <c r="E1247" s="8">
        <f t="shared" si="39"/>
        <v>28361135</v>
      </c>
      <c r="G1247" s="20"/>
      <c r="H1247" s="21"/>
      <c r="J1247" s="22"/>
    </row>
    <row r="1248" spans="1:10" x14ac:dyDescent="0.3">
      <c r="A1248" s="18" t="s">
        <v>2492</v>
      </c>
      <c r="B1248" s="4" t="s">
        <v>2493</v>
      </c>
      <c r="C1248" s="8">
        <v>248710.43</v>
      </c>
      <c r="D1248" s="7">
        <f t="shared" si="38"/>
        <v>4.4353509730171963E-4</v>
      </c>
      <c r="E1248" s="8">
        <f t="shared" si="39"/>
        <v>2511298</v>
      </c>
      <c r="G1248" s="20"/>
      <c r="H1248" s="21"/>
      <c r="J1248" s="22"/>
    </row>
    <row r="1249" spans="1:10" x14ac:dyDescent="0.3">
      <c r="A1249" s="18" t="s">
        <v>2494</v>
      </c>
      <c r="B1249" s="4" t="s">
        <v>2495</v>
      </c>
      <c r="C1249" s="8">
        <v>3803468.99</v>
      </c>
      <c r="D1249" s="7">
        <f t="shared" si="38"/>
        <v>6.782875927494169E-3</v>
      </c>
      <c r="E1249" s="8">
        <f t="shared" si="39"/>
        <v>38404679</v>
      </c>
      <c r="G1249" s="20"/>
      <c r="H1249" s="21"/>
      <c r="J1249" s="22"/>
    </row>
    <row r="1250" spans="1:10" x14ac:dyDescent="0.3">
      <c r="A1250" s="18" t="s">
        <v>2496</v>
      </c>
      <c r="B1250" s="4" t="s">
        <v>2497</v>
      </c>
      <c r="C1250" s="8">
        <v>711379.59</v>
      </c>
      <c r="D1250" s="7">
        <f t="shared" si="38"/>
        <v>1.2686312177141402E-3</v>
      </c>
      <c r="E1250" s="8">
        <f t="shared" si="39"/>
        <v>7182997</v>
      </c>
      <c r="G1250" s="20"/>
      <c r="H1250" s="21"/>
      <c r="J1250" s="22"/>
    </row>
    <row r="1251" spans="1:10" x14ac:dyDescent="0.3">
      <c r="A1251" s="18" t="s">
        <v>2498</v>
      </c>
      <c r="B1251" s="4" t="s">
        <v>2499</v>
      </c>
      <c r="C1251" s="8">
        <v>191163.24</v>
      </c>
      <c r="D1251" s="7">
        <f t="shared" si="38"/>
        <v>3.4090892872450898E-4</v>
      </c>
      <c r="E1251" s="8">
        <f t="shared" si="39"/>
        <v>1930228</v>
      </c>
      <c r="G1251" s="20"/>
      <c r="H1251" s="21"/>
      <c r="J1251" s="22"/>
    </row>
    <row r="1252" spans="1:10" x14ac:dyDescent="0.3">
      <c r="A1252" s="18" t="s">
        <v>2500</v>
      </c>
      <c r="B1252" s="4" t="s">
        <v>2501</v>
      </c>
      <c r="C1252" s="8">
        <v>327276.92</v>
      </c>
      <c r="D1252" s="7">
        <f t="shared" si="38"/>
        <v>5.836458107398516E-4</v>
      </c>
      <c r="E1252" s="8">
        <f t="shared" si="39"/>
        <v>3304606</v>
      </c>
      <c r="G1252" s="20"/>
      <c r="H1252" s="21"/>
      <c r="J1252" s="22"/>
    </row>
    <row r="1253" spans="1:10" x14ac:dyDescent="0.3">
      <c r="A1253" s="18" t="s">
        <v>2502</v>
      </c>
      <c r="B1253" s="4" t="s">
        <v>2503</v>
      </c>
      <c r="C1253" s="8">
        <v>360934.08</v>
      </c>
      <c r="D1253" s="7">
        <f t="shared" si="38"/>
        <v>6.4366794867552063E-4</v>
      </c>
      <c r="E1253" s="8">
        <f t="shared" si="39"/>
        <v>3644451</v>
      </c>
      <c r="G1253" s="20"/>
      <c r="H1253" s="21"/>
      <c r="J1253" s="22"/>
    </row>
    <row r="1254" spans="1:10" x14ac:dyDescent="0.3">
      <c r="A1254" s="18" t="s">
        <v>2504</v>
      </c>
      <c r="B1254" s="4" t="s">
        <v>2505</v>
      </c>
      <c r="C1254" s="8">
        <v>1447159.76</v>
      </c>
      <c r="D1254" s="7">
        <f t="shared" si="38"/>
        <v>2.5807769499764576E-3</v>
      </c>
      <c r="E1254" s="8">
        <f t="shared" si="39"/>
        <v>14612373</v>
      </c>
      <c r="G1254" s="20"/>
      <c r="H1254" s="21"/>
      <c r="J1254" s="22"/>
    </row>
    <row r="1255" spans="1:10" x14ac:dyDescent="0.3">
      <c r="A1255" s="18" t="s">
        <v>2506</v>
      </c>
      <c r="B1255" s="4" t="s">
        <v>2507</v>
      </c>
      <c r="C1255" s="8">
        <v>2427217.0099999998</v>
      </c>
      <c r="D1255" s="7">
        <f t="shared" si="38"/>
        <v>4.3285516120202079E-3</v>
      </c>
      <c r="E1255" s="8">
        <f t="shared" si="39"/>
        <v>24508282</v>
      </c>
      <c r="G1255" s="20"/>
      <c r="H1255" s="21"/>
      <c r="J1255" s="22"/>
    </row>
    <row r="1256" spans="1:10" x14ac:dyDescent="0.3">
      <c r="A1256" s="18" t="s">
        <v>2508</v>
      </c>
      <c r="B1256" s="4" t="s">
        <v>2509</v>
      </c>
      <c r="C1256" s="8">
        <v>5948.55</v>
      </c>
      <c r="D1256" s="7">
        <f t="shared" si="38"/>
        <v>1.0608283307837731E-5</v>
      </c>
      <c r="E1256" s="8">
        <f t="shared" si="39"/>
        <v>60064</v>
      </c>
      <c r="G1256" s="20"/>
      <c r="H1256" s="21"/>
      <c r="J1256" s="22"/>
    </row>
    <row r="1257" spans="1:10" x14ac:dyDescent="0.3">
      <c r="A1257" s="18" t="s">
        <v>2510</v>
      </c>
      <c r="B1257" s="4" t="s">
        <v>2511</v>
      </c>
      <c r="C1257" s="8">
        <v>156237.44</v>
      </c>
      <c r="D1257" s="7">
        <f t="shared" si="38"/>
        <v>2.7862437515214616E-4</v>
      </c>
      <c r="E1257" s="8">
        <f t="shared" si="39"/>
        <v>1577573</v>
      </c>
      <c r="G1257" s="20"/>
      <c r="H1257" s="21"/>
      <c r="J1257" s="22"/>
    </row>
    <row r="1258" spans="1:10" x14ac:dyDescent="0.3">
      <c r="A1258" s="18" t="s">
        <v>2512</v>
      </c>
      <c r="B1258" s="4" t="s">
        <v>2513</v>
      </c>
      <c r="C1258" s="8">
        <v>225639.53</v>
      </c>
      <c r="D1258" s="7">
        <f t="shared" si="38"/>
        <v>4.0239185342433889E-4</v>
      </c>
      <c r="E1258" s="8">
        <f t="shared" si="39"/>
        <v>2278345</v>
      </c>
      <c r="G1258" s="20"/>
      <c r="H1258" s="21"/>
      <c r="J1258" s="22"/>
    </row>
    <row r="1259" spans="1:10" x14ac:dyDescent="0.3">
      <c r="A1259" s="18" t="s">
        <v>2514</v>
      </c>
      <c r="B1259" s="4" t="s">
        <v>2515</v>
      </c>
      <c r="C1259" s="8">
        <v>13703.34</v>
      </c>
      <c r="D1259" s="7">
        <f t="shared" si="38"/>
        <v>2.4437705488501416E-5</v>
      </c>
      <c r="E1259" s="8">
        <f t="shared" si="39"/>
        <v>138366</v>
      </c>
      <c r="G1259" s="20"/>
      <c r="H1259" s="21"/>
      <c r="J1259" s="22"/>
    </row>
    <row r="1260" spans="1:10" x14ac:dyDescent="0.3">
      <c r="A1260" s="18" t="s">
        <v>2516</v>
      </c>
      <c r="B1260" s="4" t="s">
        <v>2517</v>
      </c>
      <c r="C1260" s="8">
        <v>15968.11</v>
      </c>
      <c r="D1260" s="7">
        <f t="shared" si="38"/>
        <v>2.8476558954823741E-5</v>
      </c>
      <c r="E1260" s="8">
        <f t="shared" si="39"/>
        <v>161234</v>
      </c>
      <c r="G1260" s="20"/>
      <c r="H1260" s="21"/>
      <c r="J1260" s="22"/>
    </row>
    <row r="1261" spans="1:10" x14ac:dyDescent="0.3">
      <c r="A1261" s="18" t="s">
        <v>2518</v>
      </c>
      <c r="B1261" s="4" t="s">
        <v>2519</v>
      </c>
      <c r="C1261" s="8">
        <v>15622.62</v>
      </c>
      <c r="D1261" s="7">
        <f t="shared" si="38"/>
        <v>2.7860433041781932E-5</v>
      </c>
      <c r="E1261" s="8">
        <f t="shared" si="39"/>
        <v>157746</v>
      </c>
      <c r="G1261" s="20"/>
      <c r="H1261" s="21"/>
      <c r="J1261" s="22"/>
    </row>
    <row r="1262" spans="1:10" x14ac:dyDescent="0.3">
      <c r="A1262" s="18" t="s">
        <v>2520</v>
      </c>
      <c r="B1262" s="4" t="s">
        <v>2521</v>
      </c>
      <c r="C1262" s="8">
        <v>20295.240000000002</v>
      </c>
      <c r="D1262" s="7">
        <f t="shared" si="38"/>
        <v>3.6193300169042987E-5</v>
      </c>
      <c r="E1262" s="8">
        <f t="shared" si="39"/>
        <v>204927</v>
      </c>
      <c r="G1262" s="20"/>
      <c r="H1262" s="21"/>
      <c r="J1262" s="22"/>
    </row>
    <row r="1263" spans="1:10" x14ac:dyDescent="0.3">
      <c r="A1263" s="18" t="s">
        <v>2522</v>
      </c>
      <c r="B1263" s="4" t="s">
        <v>2523</v>
      </c>
      <c r="C1263" s="8">
        <v>12925.3</v>
      </c>
      <c r="D1263" s="7">
        <f t="shared" si="38"/>
        <v>2.3050196138352207E-5</v>
      </c>
      <c r="E1263" s="8">
        <f t="shared" si="39"/>
        <v>130510</v>
      </c>
      <c r="G1263" s="20"/>
      <c r="H1263" s="21"/>
      <c r="J1263" s="22"/>
    </row>
    <row r="1264" spans="1:10" x14ac:dyDescent="0.3">
      <c r="A1264" s="18" t="s">
        <v>2524</v>
      </c>
      <c r="B1264" s="4" t="s">
        <v>2525</v>
      </c>
      <c r="C1264" s="8">
        <v>19897.259999999998</v>
      </c>
      <c r="D1264" s="7">
        <f t="shared" si="38"/>
        <v>3.5483566773366174E-5</v>
      </c>
      <c r="E1264" s="8">
        <f t="shared" si="39"/>
        <v>200908</v>
      </c>
      <c r="G1264" s="20"/>
      <c r="H1264" s="21"/>
      <c r="J1264" s="22"/>
    </row>
    <row r="1265" spans="1:10" x14ac:dyDescent="0.3">
      <c r="A1265" s="18" t="s">
        <v>2526</v>
      </c>
      <c r="B1265" s="4" t="s">
        <v>2527</v>
      </c>
      <c r="C1265" s="8">
        <v>5429.97</v>
      </c>
      <c r="D1265" s="7">
        <f t="shared" si="38"/>
        <v>9.6834791861982576E-6</v>
      </c>
      <c r="E1265" s="8">
        <f t="shared" si="39"/>
        <v>54828</v>
      </c>
      <c r="G1265" s="20"/>
      <c r="H1265" s="21"/>
      <c r="J1265" s="22"/>
    </row>
    <row r="1266" spans="1:10" x14ac:dyDescent="0.3">
      <c r="A1266" s="18" t="s">
        <v>2528</v>
      </c>
      <c r="B1266" s="4" t="s">
        <v>2529</v>
      </c>
      <c r="C1266" s="8">
        <v>1409.21</v>
      </c>
      <c r="D1266" s="7">
        <f t="shared" si="38"/>
        <v>2.5130996495344261E-6</v>
      </c>
      <c r="E1266" s="8">
        <f t="shared" si="39"/>
        <v>14229</v>
      </c>
      <c r="G1266" s="20"/>
      <c r="H1266" s="21"/>
      <c r="J1266" s="22"/>
    </row>
    <row r="1267" spans="1:10" x14ac:dyDescent="0.3">
      <c r="A1267" s="18" t="s">
        <v>2530</v>
      </c>
      <c r="B1267" s="4" t="s">
        <v>2531</v>
      </c>
      <c r="C1267" s="8">
        <v>86.72</v>
      </c>
      <c r="D1267" s="7">
        <f t="shared" si="38"/>
        <v>1.5465118868559365E-7</v>
      </c>
      <c r="E1267" s="8">
        <f t="shared" si="39"/>
        <v>876</v>
      </c>
      <c r="G1267" s="20"/>
      <c r="H1267" s="21"/>
      <c r="J1267" s="22"/>
    </row>
    <row r="1268" spans="1:10" x14ac:dyDescent="0.3">
      <c r="A1268" s="18" t="s">
        <v>2532</v>
      </c>
      <c r="B1268" s="4" t="s">
        <v>2533</v>
      </c>
      <c r="C1268" s="8">
        <v>470.79</v>
      </c>
      <c r="D1268" s="7">
        <f t="shared" si="38"/>
        <v>8.395783339632223E-7</v>
      </c>
      <c r="E1268" s="8">
        <f t="shared" si="39"/>
        <v>4754</v>
      </c>
      <c r="G1268" s="20"/>
      <c r="H1268" s="21"/>
      <c r="J1268" s="22"/>
    </row>
    <row r="1269" spans="1:10" x14ac:dyDescent="0.3">
      <c r="A1269" s="18" t="s">
        <v>2534</v>
      </c>
      <c r="B1269" s="4" t="s">
        <v>2535</v>
      </c>
      <c r="C1269" s="8">
        <v>3280.78</v>
      </c>
      <c r="D1269" s="7">
        <f t="shared" si="38"/>
        <v>5.8507440822869224E-6</v>
      </c>
      <c r="E1269" s="8">
        <f t="shared" si="39"/>
        <v>33127</v>
      </c>
      <c r="G1269" s="20"/>
      <c r="H1269" s="21"/>
      <c r="J1269" s="22"/>
    </row>
    <row r="1270" spans="1:10" x14ac:dyDescent="0.3">
      <c r="A1270" s="18" t="s">
        <v>2536</v>
      </c>
      <c r="B1270" s="4" t="s">
        <v>2537</v>
      </c>
      <c r="C1270" s="8">
        <v>1504.65</v>
      </c>
      <c r="D1270" s="7">
        <f t="shared" si="38"/>
        <v>2.6833015573775194E-6</v>
      </c>
      <c r="E1270" s="8">
        <f t="shared" si="39"/>
        <v>15193</v>
      </c>
      <c r="G1270" s="20"/>
      <c r="H1270" s="21"/>
      <c r="J1270" s="22"/>
    </row>
    <row r="1271" spans="1:10" x14ac:dyDescent="0.3">
      <c r="A1271" s="18" t="s">
        <v>2538</v>
      </c>
      <c r="B1271" s="4" t="s">
        <v>2539</v>
      </c>
      <c r="C1271" s="8">
        <v>1121.8900000000001</v>
      </c>
      <c r="D1271" s="7">
        <f t="shared" si="38"/>
        <v>2.0007105866522215E-6</v>
      </c>
      <c r="E1271" s="8">
        <f t="shared" si="39"/>
        <v>11328</v>
      </c>
      <c r="G1271" s="20"/>
      <c r="H1271" s="21"/>
      <c r="J1271" s="22"/>
    </row>
    <row r="1272" spans="1:10" x14ac:dyDescent="0.3">
      <c r="A1272" s="18" t="s">
        <v>2540</v>
      </c>
      <c r="B1272" s="4" t="s">
        <v>2541</v>
      </c>
      <c r="C1272" s="8">
        <v>424.44</v>
      </c>
      <c r="D1272" s="7">
        <f t="shared" si="38"/>
        <v>7.5692055495518182E-7</v>
      </c>
      <c r="E1272" s="8">
        <f t="shared" si="39"/>
        <v>4286</v>
      </c>
      <c r="G1272" s="20"/>
      <c r="H1272" s="21"/>
      <c r="J1272" s="22"/>
    </row>
    <row r="1273" spans="1:10" x14ac:dyDescent="0.3">
      <c r="A1273" s="18" t="s">
        <v>2542</v>
      </c>
      <c r="B1273" s="4" t="s">
        <v>2543</v>
      </c>
      <c r="C1273" s="8">
        <v>17.34</v>
      </c>
      <c r="D1273" s="7">
        <f t="shared" si="38"/>
        <v>3.0923104379707028E-8</v>
      </c>
      <c r="E1273" s="8">
        <f t="shared" si="39"/>
        <v>175</v>
      </c>
      <c r="G1273" s="20"/>
      <c r="H1273" s="21"/>
      <c r="J1273" s="22"/>
    </row>
    <row r="1274" spans="1:10" x14ac:dyDescent="0.3">
      <c r="A1274" s="18" t="s">
        <v>2544</v>
      </c>
      <c r="B1274" s="4" t="s">
        <v>2545</v>
      </c>
      <c r="C1274" s="8">
        <v>390616.07</v>
      </c>
      <c r="D1274" s="7">
        <f t="shared" si="38"/>
        <v>6.9660100951562563E-4</v>
      </c>
      <c r="E1274" s="8">
        <f t="shared" si="39"/>
        <v>3944159</v>
      </c>
      <c r="G1274" s="20"/>
      <c r="H1274" s="21"/>
      <c r="J1274" s="22"/>
    </row>
    <row r="1275" spans="1:10" x14ac:dyDescent="0.3">
      <c r="A1275" s="18" t="s">
        <v>2546</v>
      </c>
      <c r="B1275" s="4" t="s">
        <v>2547</v>
      </c>
      <c r="C1275" s="8">
        <v>551106.46</v>
      </c>
      <c r="D1275" s="7">
        <f t="shared" si="38"/>
        <v>9.8280983776879104E-4</v>
      </c>
      <c r="E1275" s="8">
        <f t="shared" si="39"/>
        <v>5564674</v>
      </c>
      <c r="G1275" s="20"/>
      <c r="H1275" s="21"/>
      <c r="J1275" s="22"/>
    </row>
    <row r="1276" spans="1:10" x14ac:dyDescent="0.3">
      <c r="A1276" s="18" t="s">
        <v>2548</v>
      </c>
      <c r="B1276" s="4" t="s">
        <v>2549</v>
      </c>
      <c r="C1276" s="8">
        <v>102011.51</v>
      </c>
      <c r="D1276" s="7">
        <f t="shared" si="38"/>
        <v>1.8192114023422881E-4</v>
      </c>
      <c r="E1276" s="8">
        <f t="shared" si="39"/>
        <v>1030038</v>
      </c>
      <c r="G1276" s="20"/>
      <c r="H1276" s="21"/>
      <c r="J1276" s="22"/>
    </row>
    <row r="1277" spans="1:10" x14ac:dyDescent="0.3">
      <c r="A1277" s="18" t="s">
        <v>2550</v>
      </c>
      <c r="B1277" s="4" t="s">
        <v>2551</v>
      </c>
      <c r="C1277" s="8">
        <v>470393.17</v>
      </c>
      <c r="D1277" s="7">
        <f t="shared" si="38"/>
        <v>8.388706514078012E-4</v>
      </c>
      <c r="E1277" s="8">
        <f t="shared" si="39"/>
        <v>4749690</v>
      </c>
      <c r="G1277" s="20"/>
      <c r="H1277" s="21"/>
      <c r="J1277" s="22"/>
    </row>
    <row r="1278" spans="1:10" x14ac:dyDescent="0.3">
      <c r="A1278" s="18" t="s">
        <v>2552</v>
      </c>
      <c r="B1278" s="4" t="s">
        <v>2553</v>
      </c>
      <c r="C1278" s="8">
        <v>177061</v>
      </c>
      <c r="D1278" s="7">
        <f t="shared" si="38"/>
        <v>3.157598491681261E-4</v>
      </c>
      <c r="E1278" s="8">
        <f t="shared" si="39"/>
        <v>1787834</v>
      </c>
      <c r="G1278" s="20"/>
      <c r="H1278" s="21"/>
      <c r="J1278" s="22"/>
    </row>
    <row r="1279" spans="1:10" x14ac:dyDescent="0.3">
      <c r="A1279" s="18" t="s">
        <v>2554</v>
      </c>
      <c r="B1279" s="4" t="s">
        <v>2555</v>
      </c>
      <c r="C1279" s="8">
        <v>3553.9</v>
      </c>
      <c r="D1279" s="7">
        <f t="shared" si="38"/>
        <v>6.3378097263576025E-6</v>
      </c>
      <c r="E1279" s="8">
        <f t="shared" si="39"/>
        <v>35885</v>
      </c>
      <c r="G1279" s="20"/>
      <c r="H1279" s="21"/>
      <c r="J1279" s="22"/>
    </row>
    <row r="1280" spans="1:10" x14ac:dyDescent="0.3">
      <c r="A1280" s="18" t="s">
        <v>2556</v>
      </c>
      <c r="B1280" s="4" t="s">
        <v>2557</v>
      </c>
      <c r="C1280" s="8">
        <v>659805.01</v>
      </c>
      <c r="D1280" s="7">
        <f t="shared" si="38"/>
        <v>1.1766562395895987E-3</v>
      </c>
      <c r="E1280" s="8">
        <f t="shared" si="39"/>
        <v>6662234</v>
      </c>
      <c r="G1280" s="20"/>
      <c r="H1280" s="21"/>
      <c r="J1280" s="22"/>
    </row>
    <row r="1281" spans="1:10" x14ac:dyDescent="0.3">
      <c r="A1281" s="18" t="s">
        <v>2558</v>
      </c>
      <c r="B1281" s="4" t="s">
        <v>2559</v>
      </c>
      <c r="C1281" s="8">
        <v>3417.09</v>
      </c>
      <c r="D1281" s="7">
        <f t="shared" si="38"/>
        <v>6.0938310694840318E-6</v>
      </c>
      <c r="E1281" s="8">
        <f t="shared" si="39"/>
        <v>34503</v>
      </c>
      <c r="G1281" s="20"/>
      <c r="H1281" s="21"/>
      <c r="J1281" s="22"/>
    </row>
    <row r="1282" spans="1:10" x14ac:dyDescent="0.3">
      <c r="A1282" s="18" t="s">
        <v>2560</v>
      </c>
      <c r="B1282" s="4" t="s">
        <v>2561</v>
      </c>
      <c r="C1282" s="8">
        <v>50500.97</v>
      </c>
      <c r="D1282" s="7">
        <f t="shared" si="38"/>
        <v>9.006036716184852E-5</v>
      </c>
      <c r="E1282" s="8">
        <f t="shared" si="39"/>
        <v>509922</v>
      </c>
      <c r="G1282" s="20"/>
      <c r="H1282" s="21"/>
      <c r="J1282" s="22"/>
    </row>
    <row r="1283" spans="1:10" x14ac:dyDescent="0.3">
      <c r="A1283" s="18" t="s">
        <v>2562</v>
      </c>
      <c r="B1283" s="4" t="s">
        <v>2563</v>
      </c>
      <c r="C1283" s="8">
        <v>1598.06</v>
      </c>
      <c r="D1283" s="7">
        <f t="shared" si="38"/>
        <v>2.8498832863341763E-6</v>
      </c>
      <c r="E1283" s="8">
        <f t="shared" si="39"/>
        <v>16136</v>
      </c>
      <c r="G1283" s="20"/>
      <c r="H1283" s="21"/>
      <c r="J1283" s="22"/>
    </row>
    <row r="1284" spans="1:10" x14ac:dyDescent="0.3">
      <c r="A1284" s="18" t="s">
        <v>2564</v>
      </c>
      <c r="B1284" s="4" t="s">
        <v>2565</v>
      </c>
      <c r="C1284" s="8">
        <v>208.08</v>
      </c>
      <c r="D1284" s="7">
        <f t="shared" si="38"/>
        <v>3.7107725255648439E-7</v>
      </c>
      <c r="E1284" s="8">
        <f t="shared" si="39"/>
        <v>2101</v>
      </c>
      <c r="G1284" s="20"/>
      <c r="H1284" s="21"/>
      <c r="J1284" s="22"/>
    </row>
    <row r="1285" spans="1:10" x14ac:dyDescent="0.3">
      <c r="A1285" s="18" t="s">
        <v>2566</v>
      </c>
      <c r="B1285" s="4" t="s">
        <v>2567</v>
      </c>
      <c r="C1285" s="8">
        <v>353.74</v>
      </c>
      <c r="D1285" s="7">
        <f t="shared" si="38"/>
        <v>6.3083846270343517E-7</v>
      </c>
      <c r="E1285" s="8">
        <f t="shared" si="39"/>
        <v>3572</v>
      </c>
      <c r="G1285" s="20"/>
      <c r="H1285" s="21"/>
      <c r="J1285" s="22"/>
    </row>
    <row r="1286" spans="1:10" x14ac:dyDescent="0.3">
      <c r="A1286" s="18" t="s">
        <v>2568</v>
      </c>
      <c r="B1286" s="4" t="s">
        <v>2569</v>
      </c>
      <c r="C1286" s="8">
        <v>9469.61</v>
      </c>
      <c r="D1286" s="7">
        <f t="shared" si="38"/>
        <v>1.6887528169845302E-5</v>
      </c>
      <c r="E1286" s="8">
        <f t="shared" si="39"/>
        <v>95617</v>
      </c>
      <c r="G1286" s="20"/>
      <c r="H1286" s="21"/>
      <c r="J1286" s="22"/>
    </row>
    <row r="1287" spans="1:10" x14ac:dyDescent="0.3">
      <c r="A1287" s="18" t="s">
        <v>2570</v>
      </c>
      <c r="B1287" s="4" t="s">
        <v>2571</v>
      </c>
      <c r="C1287" s="8">
        <v>28830.82</v>
      </c>
      <c r="D1287" s="7">
        <f t="shared" si="38"/>
        <v>5.1415135883076419E-5</v>
      </c>
      <c r="E1287" s="8">
        <f t="shared" si="39"/>
        <v>291113</v>
      </c>
      <c r="G1287" s="20"/>
      <c r="H1287" s="21"/>
      <c r="J1287" s="22"/>
    </row>
    <row r="1288" spans="1:10" x14ac:dyDescent="0.3">
      <c r="A1288" s="18" t="s">
        <v>2572</v>
      </c>
      <c r="B1288" s="4" t="s">
        <v>2573</v>
      </c>
      <c r="C1288" s="8">
        <v>688996.17</v>
      </c>
      <c r="D1288" s="7">
        <f t="shared" ref="D1288:D1351" si="40">+C1288/$C$2135</f>
        <v>1.228713983975108E-3</v>
      </c>
      <c r="E1288" s="8">
        <f t="shared" ref="E1288:E1351" si="41">ROUND(D1288*$E$6,0)</f>
        <v>6956985</v>
      </c>
      <c r="G1288" s="20"/>
      <c r="H1288" s="21"/>
      <c r="J1288" s="22"/>
    </row>
    <row r="1289" spans="1:10" x14ac:dyDescent="0.3">
      <c r="A1289" s="18" t="s">
        <v>2574</v>
      </c>
      <c r="B1289" s="4" t="s">
        <v>2575</v>
      </c>
      <c r="C1289" s="8">
        <v>43597.63</v>
      </c>
      <c r="D1289" s="7">
        <f t="shared" si="40"/>
        <v>7.7749369273232208E-5</v>
      </c>
      <c r="E1289" s="8">
        <f t="shared" si="41"/>
        <v>440217</v>
      </c>
      <c r="G1289" s="20"/>
      <c r="H1289" s="21"/>
      <c r="J1289" s="22"/>
    </row>
    <row r="1290" spans="1:10" x14ac:dyDescent="0.3">
      <c r="A1290" s="18" t="s">
        <v>2576</v>
      </c>
      <c r="B1290" s="4" t="s">
        <v>2577</v>
      </c>
      <c r="C1290" s="8">
        <v>254981.9</v>
      </c>
      <c r="D1290" s="7">
        <f t="shared" si="40"/>
        <v>4.5471925655340371E-4</v>
      </c>
      <c r="E1290" s="8">
        <f t="shared" si="41"/>
        <v>2574623</v>
      </c>
      <c r="G1290" s="20"/>
      <c r="H1290" s="21"/>
      <c r="J1290" s="22"/>
    </row>
    <row r="1291" spans="1:10" x14ac:dyDescent="0.3">
      <c r="A1291" s="18" t="s">
        <v>2578</v>
      </c>
      <c r="B1291" s="4" t="s">
        <v>2579</v>
      </c>
      <c r="C1291" s="8">
        <v>7767.56</v>
      </c>
      <c r="D1291" s="7">
        <f t="shared" si="40"/>
        <v>1.3852195424200528E-5</v>
      </c>
      <c r="E1291" s="8">
        <f t="shared" si="41"/>
        <v>78431</v>
      </c>
      <c r="G1291" s="20"/>
      <c r="H1291" s="21"/>
      <c r="J1291" s="22"/>
    </row>
    <row r="1292" spans="1:10" x14ac:dyDescent="0.3">
      <c r="A1292" s="18" t="s">
        <v>2580</v>
      </c>
      <c r="B1292" s="4" t="s">
        <v>2581</v>
      </c>
      <c r="C1292" s="8">
        <v>2641.74</v>
      </c>
      <c r="D1292" s="7">
        <f t="shared" si="40"/>
        <v>4.7111189021941898E-6</v>
      </c>
      <c r="E1292" s="8">
        <f t="shared" si="41"/>
        <v>26674</v>
      </c>
      <c r="G1292" s="20"/>
      <c r="H1292" s="21"/>
      <c r="J1292" s="22"/>
    </row>
    <row r="1293" spans="1:10" x14ac:dyDescent="0.3">
      <c r="A1293" s="18" t="s">
        <v>2582</v>
      </c>
      <c r="B1293" s="4" t="s">
        <v>2583</v>
      </c>
      <c r="C1293" s="8">
        <v>6758.42</v>
      </c>
      <c r="D1293" s="7">
        <f t="shared" si="40"/>
        <v>1.205255634959052E-5</v>
      </c>
      <c r="E1293" s="8">
        <f t="shared" si="41"/>
        <v>68242</v>
      </c>
      <c r="G1293" s="20"/>
      <c r="H1293" s="21"/>
      <c r="J1293" s="22"/>
    </row>
    <row r="1294" spans="1:10" x14ac:dyDescent="0.3">
      <c r="A1294" s="18" t="s">
        <v>2584</v>
      </c>
      <c r="B1294" s="4" t="s">
        <v>2585</v>
      </c>
      <c r="C1294" s="8">
        <v>15646.9</v>
      </c>
      <c r="D1294" s="7">
        <f t="shared" si="40"/>
        <v>2.7903732521270929E-5</v>
      </c>
      <c r="E1294" s="8">
        <f t="shared" si="41"/>
        <v>157991</v>
      </c>
      <c r="G1294" s="20"/>
      <c r="H1294" s="21"/>
      <c r="J1294" s="22"/>
    </row>
    <row r="1295" spans="1:10" x14ac:dyDescent="0.3">
      <c r="A1295" s="18" t="s">
        <v>2586</v>
      </c>
      <c r="B1295" s="4" t="s">
        <v>2587</v>
      </c>
      <c r="C1295" s="8">
        <v>11752.69</v>
      </c>
      <c r="D1295" s="7">
        <f t="shared" si="40"/>
        <v>2.0959034579719669E-5</v>
      </c>
      <c r="E1295" s="8">
        <f t="shared" si="41"/>
        <v>118670</v>
      </c>
      <c r="G1295" s="20"/>
      <c r="H1295" s="21"/>
      <c r="J1295" s="22"/>
    </row>
    <row r="1296" spans="1:10" x14ac:dyDescent="0.3">
      <c r="A1296" s="18" t="s">
        <v>2588</v>
      </c>
      <c r="B1296" s="4" t="s">
        <v>2589</v>
      </c>
      <c r="C1296" s="8">
        <v>12178.96</v>
      </c>
      <c r="D1296" s="7">
        <f t="shared" si="40"/>
        <v>2.1719218645690698E-5</v>
      </c>
      <c r="E1296" s="8">
        <f t="shared" si="41"/>
        <v>122974</v>
      </c>
      <c r="G1296" s="20"/>
      <c r="H1296" s="21"/>
      <c r="J1296" s="22"/>
    </row>
    <row r="1297" spans="1:10" x14ac:dyDescent="0.3">
      <c r="A1297" s="18" t="s">
        <v>2590</v>
      </c>
      <c r="B1297" s="4" t="s">
        <v>2591</v>
      </c>
      <c r="C1297" s="8">
        <v>5428.41</v>
      </c>
      <c r="D1297" s="7">
        <f t="shared" si="40"/>
        <v>9.6806971768076961E-6</v>
      </c>
      <c r="E1297" s="8">
        <f t="shared" si="41"/>
        <v>54812</v>
      </c>
      <c r="G1297" s="20"/>
      <c r="H1297" s="21"/>
      <c r="J1297" s="22"/>
    </row>
    <row r="1298" spans="1:10" x14ac:dyDescent="0.3">
      <c r="A1298" s="18" t="s">
        <v>2592</v>
      </c>
      <c r="B1298" s="4" t="s">
        <v>2593</v>
      </c>
      <c r="C1298" s="8">
        <v>35336.230000000003</v>
      </c>
      <c r="D1298" s="7">
        <f t="shared" si="40"/>
        <v>6.3016489542983565E-5</v>
      </c>
      <c r="E1298" s="8">
        <f t="shared" si="41"/>
        <v>356800</v>
      </c>
      <c r="G1298" s="20"/>
      <c r="H1298" s="21"/>
      <c r="J1298" s="22"/>
    </row>
    <row r="1299" spans="1:10" x14ac:dyDescent="0.3">
      <c r="A1299" s="18" t="s">
        <v>2594</v>
      </c>
      <c r="B1299" s="4" t="s">
        <v>2595</v>
      </c>
      <c r="C1299" s="8">
        <v>2013.07</v>
      </c>
      <c r="D1299" s="7">
        <f t="shared" si="40"/>
        <v>3.5899869511912822E-6</v>
      </c>
      <c r="E1299" s="8">
        <f t="shared" si="41"/>
        <v>20327</v>
      </c>
      <c r="G1299" s="20"/>
      <c r="H1299" s="21"/>
      <c r="J1299" s="22"/>
    </row>
    <row r="1300" spans="1:10" x14ac:dyDescent="0.3">
      <c r="A1300" s="18" t="s">
        <v>2596</v>
      </c>
      <c r="B1300" s="4" t="s">
        <v>2597</v>
      </c>
      <c r="C1300" s="8">
        <v>7505.27</v>
      </c>
      <c r="D1300" s="7">
        <f t="shared" si="40"/>
        <v>1.3384443345322018E-5</v>
      </c>
      <c r="E1300" s="8">
        <f t="shared" si="41"/>
        <v>75783</v>
      </c>
      <c r="G1300" s="20"/>
      <c r="H1300" s="21"/>
      <c r="J1300" s="22"/>
    </row>
    <row r="1301" spans="1:10" x14ac:dyDescent="0.3">
      <c r="A1301" s="18" t="s">
        <v>2598</v>
      </c>
      <c r="B1301" s="4" t="s">
        <v>2599</v>
      </c>
      <c r="C1301" s="8">
        <v>6820.33</v>
      </c>
      <c r="D1301" s="7">
        <f t="shared" si="40"/>
        <v>1.2162962888930061E-5</v>
      </c>
      <c r="E1301" s="8">
        <f t="shared" si="41"/>
        <v>68867</v>
      </c>
      <c r="G1301" s="20"/>
      <c r="H1301" s="21"/>
      <c r="J1301" s="22"/>
    </row>
    <row r="1302" spans="1:10" x14ac:dyDescent="0.3">
      <c r="A1302" s="18" t="s">
        <v>2600</v>
      </c>
      <c r="B1302" s="4" t="s">
        <v>2601</v>
      </c>
      <c r="C1302" s="8">
        <v>367491.36</v>
      </c>
      <c r="D1302" s="7">
        <f t="shared" si="40"/>
        <v>6.5536180414766396E-4</v>
      </c>
      <c r="E1302" s="8">
        <f t="shared" si="41"/>
        <v>3710662</v>
      </c>
      <c r="G1302" s="20"/>
      <c r="H1302" s="21"/>
      <c r="J1302" s="22"/>
    </row>
    <row r="1303" spans="1:10" x14ac:dyDescent="0.3">
      <c r="A1303" s="18" t="s">
        <v>2602</v>
      </c>
      <c r="B1303" s="4" t="s">
        <v>2603</v>
      </c>
      <c r="C1303" s="8">
        <v>378531.28</v>
      </c>
      <c r="D1303" s="7">
        <f t="shared" si="40"/>
        <v>6.7504972793679986E-4</v>
      </c>
      <c r="E1303" s="8">
        <f t="shared" si="41"/>
        <v>3822135</v>
      </c>
      <c r="G1303" s="20"/>
      <c r="H1303" s="21"/>
      <c r="J1303" s="22"/>
    </row>
    <row r="1304" spans="1:10" x14ac:dyDescent="0.3">
      <c r="A1304" s="18" t="s">
        <v>2604</v>
      </c>
      <c r="B1304" s="4" t="s">
        <v>2605</v>
      </c>
      <c r="C1304" s="8">
        <v>255711.41</v>
      </c>
      <c r="D1304" s="7">
        <f t="shared" si="40"/>
        <v>4.5602022044475551E-4</v>
      </c>
      <c r="E1304" s="8">
        <f t="shared" si="41"/>
        <v>2581989</v>
      </c>
      <c r="G1304" s="20"/>
      <c r="H1304" s="21"/>
      <c r="J1304" s="22"/>
    </row>
    <row r="1305" spans="1:10" x14ac:dyDescent="0.3">
      <c r="A1305" s="18" t="s">
        <v>2606</v>
      </c>
      <c r="B1305" s="4" t="s">
        <v>2607</v>
      </c>
      <c r="C1305" s="8">
        <v>11766.13</v>
      </c>
      <c r="D1305" s="7">
        <f t="shared" si="40"/>
        <v>2.0983002660622969E-5</v>
      </c>
      <c r="E1305" s="8">
        <f t="shared" si="41"/>
        <v>118806</v>
      </c>
      <c r="G1305" s="20"/>
      <c r="H1305" s="21"/>
      <c r="J1305" s="22"/>
    </row>
    <row r="1306" spans="1:10" x14ac:dyDescent="0.3">
      <c r="A1306" s="18" t="s">
        <v>2608</v>
      </c>
      <c r="B1306" s="4" t="s">
        <v>2609</v>
      </c>
      <c r="C1306" s="8">
        <v>601470.87</v>
      </c>
      <c r="D1306" s="7">
        <f t="shared" si="40"/>
        <v>1.0726266721086044E-3</v>
      </c>
      <c r="E1306" s="8">
        <f t="shared" si="41"/>
        <v>6073218</v>
      </c>
      <c r="G1306" s="20"/>
      <c r="H1306" s="21"/>
      <c r="J1306" s="22"/>
    </row>
    <row r="1307" spans="1:10" x14ac:dyDescent="0.3">
      <c r="A1307" s="18" t="s">
        <v>2610</v>
      </c>
      <c r="B1307" s="4" t="s">
        <v>2611</v>
      </c>
      <c r="C1307" s="8">
        <v>144312.81</v>
      </c>
      <c r="D1307" s="7">
        <f t="shared" si="40"/>
        <v>2.5735871320408467E-4</v>
      </c>
      <c r="E1307" s="8">
        <f t="shared" si="41"/>
        <v>1457166</v>
      </c>
      <c r="G1307" s="20"/>
      <c r="H1307" s="21"/>
      <c r="J1307" s="22"/>
    </row>
    <row r="1308" spans="1:10" x14ac:dyDescent="0.3">
      <c r="A1308" s="18" t="s">
        <v>2612</v>
      </c>
      <c r="B1308" s="4" t="s">
        <v>2613</v>
      </c>
      <c r="C1308" s="8">
        <v>14090.38</v>
      </c>
      <c r="D1308" s="7">
        <f t="shared" si="40"/>
        <v>2.5127929151657227E-5</v>
      </c>
      <c r="E1308" s="8">
        <f t="shared" si="41"/>
        <v>142274</v>
      </c>
      <c r="G1308" s="20"/>
      <c r="H1308" s="21"/>
      <c r="J1308" s="22"/>
    </row>
    <row r="1309" spans="1:10" x14ac:dyDescent="0.3">
      <c r="A1309" s="18" t="s">
        <v>2614</v>
      </c>
      <c r="B1309" s="4" t="s">
        <v>2615</v>
      </c>
      <c r="C1309" s="8">
        <v>5760.94</v>
      </c>
      <c r="D1309" s="7">
        <f t="shared" si="40"/>
        <v>1.0273711011835606E-5</v>
      </c>
      <c r="E1309" s="8">
        <f t="shared" si="41"/>
        <v>58170</v>
      </c>
      <c r="G1309" s="20"/>
      <c r="H1309" s="21"/>
      <c r="J1309" s="22"/>
    </row>
    <row r="1310" spans="1:10" x14ac:dyDescent="0.3">
      <c r="A1310" s="18" t="s">
        <v>2616</v>
      </c>
      <c r="B1310" s="4" t="s">
        <v>2617</v>
      </c>
      <c r="C1310" s="8">
        <v>3645.67</v>
      </c>
      <c r="D1310" s="7">
        <f t="shared" si="40"/>
        <v>6.5014667787754636E-6</v>
      </c>
      <c r="E1310" s="8">
        <f t="shared" si="41"/>
        <v>36811</v>
      </c>
      <c r="G1310" s="20"/>
      <c r="H1310" s="21"/>
      <c r="J1310" s="22"/>
    </row>
    <row r="1311" spans="1:10" x14ac:dyDescent="0.3">
      <c r="A1311" s="18" t="s">
        <v>2618</v>
      </c>
      <c r="B1311" s="4" t="s">
        <v>2619</v>
      </c>
      <c r="C1311" s="8">
        <v>208.08</v>
      </c>
      <c r="D1311" s="7">
        <f t="shared" si="40"/>
        <v>3.7107725255648439E-7</v>
      </c>
      <c r="E1311" s="8">
        <f t="shared" si="41"/>
        <v>2101</v>
      </c>
      <c r="G1311" s="20"/>
      <c r="H1311" s="21"/>
      <c r="J1311" s="22"/>
    </row>
    <row r="1312" spans="1:10" x14ac:dyDescent="0.3">
      <c r="A1312" s="18" t="s">
        <v>2620</v>
      </c>
      <c r="B1312" s="4" t="s">
        <v>2621</v>
      </c>
      <c r="C1312" s="8">
        <v>130.04</v>
      </c>
      <c r="D1312" s="7">
        <f t="shared" si="40"/>
        <v>2.3190544945427348E-7</v>
      </c>
      <c r="E1312" s="8">
        <f t="shared" si="41"/>
        <v>1313</v>
      </c>
      <c r="G1312" s="20"/>
      <c r="H1312" s="21"/>
      <c r="J1312" s="22"/>
    </row>
    <row r="1313" spans="1:10" x14ac:dyDescent="0.3">
      <c r="A1313" s="18" t="s">
        <v>2622</v>
      </c>
      <c r="B1313" s="4" t="s">
        <v>2623</v>
      </c>
      <c r="C1313" s="8">
        <v>130.05000000000001</v>
      </c>
      <c r="D1313" s="7">
        <f t="shared" si="40"/>
        <v>2.3192328284780276E-7</v>
      </c>
      <c r="E1313" s="8">
        <f t="shared" si="41"/>
        <v>1313</v>
      </c>
      <c r="G1313" s="20"/>
      <c r="H1313" s="21"/>
      <c r="J1313" s="22"/>
    </row>
    <row r="1314" spans="1:10" x14ac:dyDescent="0.3">
      <c r="A1314" s="18" t="s">
        <v>2624</v>
      </c>
      <c r="B1314" s="4" t="s">
        <v>2625</v>
      </c>
      <c r="C1314" s="8">
        <v>6107.45</v>
      </c>
      <c r="D1314" s="7">
        <f t="shared" si="40"/>
        <v>1.0891655931017399E-5</v>
      </c>
      <c r="E1314" s="8">
        <f t="shared" si="41"/>
        <v>61669</v>
      </c>
      <c r="G1314" s="20"/>
      <c r="H1314" s="21"/>
      <c r="J1314" s="22"/>
    </row>
    <row r="1315" spans="1:10" x14ac:dyDescent="0.3">
      <c r="A1315" s="18" t="s">
        <v>2626</v>
      </c>
      <c r="B1315" s="4" t="s">
        <v>2627</v>
      </c>
      <c r="C1315" s="8">
        <v>447.36</v>
      </c>
      <c r="D1315" s="7">
        <f t="shared" si="40"/>
        <v>7.9779469292420636E-7</v>
      </c>
      <c r="E1315" s="8">
        <f t="shared" si="41"/>
        <v>4517</v>
      </c>
      <c r="G1315" s="20"/>
      <c r="H1315" s="21"/>
      <c r="J1315" s="22"/>
    </row>
    <row r="1316" spans="1:10" x14ac:dyDescent="0.3">
      <c r="A1316" s="18" t="s">
        <v>2628</v>
      </c>
      <c r="B1316" s="4" t="s">
        <v>2629</v>
      </c>
      <c r="C1316" s="8">
        <v>300758.71000000002</v>
      </c>
      <c r="D1316" s="7">
        <f t="shared" si="40"/>
        <v>5.3635484327774154E-4</v>
      </c>
      <c r="E1316" s="8">
        <f t="shared" si="41"/>
        <v>3036844</v>
      </c>
      <c r="G1316" s="20"/>
      <c r="H1316" s="21"/>
      <c r="J1316" s="22"/>
    </row>
    <row r="1317" spans="1:10" x14ac:dyDescent="0.3">
      <c r="A1317" s="18" t="s">
        <v>2630</v>
      </c>
      <c r="B1317" s="4" t="s">
        <v>2631</v>
      </c>
      <c r="C1317" s="8">
        <v>961125.74</v>
      </c>
      <c r="D1317" s="7">
        <f t="shared" si="40"/>
        <v>1.7140133552504707E-3</v>
      </c>
      <c r="E1317" s="8">
        <f t="shared" si="41"/>
        <v>9704753</v>
      </c>
      <c r="G1317" s="20"/>
      <c r="H1317" s="21"/>
      <c r="J1317" s="22"/>
    </row>
    <row r="1318" spans="1:10" x14ac:dyDescent="0.3">
      <c r="A1318" s="18" t="s">
        <v>2632</v>
      </c>
      <c r="B1318" s="4" t="s">
        <v>2633</v>
      </c>
      <c r="C1318" s="8">
        <v>385518.82</v>
      </c>
      <c r="D1318" s="7">
        <f t="shared" si="40"/>
        <v>6.8751088299893234E-4</v>
      </c>
      <c r="E1318" s="8">
        <f t="shared" si="41"/>
        <v>3892690</v>
      </c>
      <c r="G1318" s="20"/>
      <c r="H1318" s="21"/>
      <c r="J1318" s="22"/>
    </row>
    <row r="1319" spans="1:10" x14ac:dyDescent="0.3">
      <c r="A1319" s="18" t="s">
        <v>2634</v>
      </c>
      <c r="B1319" s="4" t="s">
        <v>2635</v>
      </c>
      <c r="C1319" s="8">
        <v>14134.93</v>
      </c>
      <c r="D1319" s="7">
        <f t="shared" si="40"/>
        <v>2.5207376919830008E-5</v>
      </c>
      <c r="E1319" s="8">
        <f t="shared" si="41"/>
        <v>142724</v>
      </c>
      <c r="G1319" s="20"/>
      <c r="H1319" s="21"/>
      <c r="J1319" s="22"/>
    </row>
    <row r="1320" spans="1:10" x14ac:dyDescent="0.3">
      <c r="A1320" s="18" t="s">
        <v>2636</v>
      </c>
      <c r="B1320" s="4" t="s">
        <v>2637</v>
      </c>
      <c r="C1320" s="8">
        <v>301683.57</v>
      </c>
      <c r="D1320" s="7">
        <f t="shared" si="40"/>
        <v>5.3800418251168699E-4</v>
      </c>
      <c r="E1320" s="8">
        <f t="shared" si="41"/>
        <v>3046183</v>
      </c>
      <c r="G1320" s="20"/>
      <c r="H1320" s="21"/>
      <c r="J1320" s="22"/>
    </row>
    <row r="1321" spans="1:10" x14ac:dyDescent="0.3">
      <c r="A1321" s="18" t="s">
        <v>2638</v>
      </c>
      <c r="B1321" s="4" t="s">
        <v>2639</v>
      </c>
      <c r="C1321" s="8">
        <v>13214.29</v>
      </c>
      <c r="D1321" s="7">
        <f t="shared" si="40"/>
        <v>2.3565563377953798E-5</v>
      </c>
      <c r="E1321" s="8">
        <f t="shared" si="41"/>
        <v>133428</v>
      </c>
      <c r="G1321" s="20"/>
      <c r="H1321" s="21"/>
      <c r="J1321" s="22"/>
    </row>
    <row r="1322" spans="1:10" x14ac:dyDescent="0.3">
      <c r="A1322" s="18" t="s">
        <v>2640</v>
      </c>
      <c r="B1322" s="4" t="s">
        <v>2641</v>
      </c>
      <c r="C1322" s="8">
        <v>1660935.53</v>
      </c>
      <c r="D1322" s="7">
        <f t="shared" si="40"/>
        <v>2.9620116933191478E-3</v>
      </c>
      <c r="E1322" s="8">
        <f t="shared" si="41"/>
        <v>16770926</v>
      </c>
      <c r="G1322" s="20"/>
      <c r="H1322" s="21"/>
      <c r="J1322" s="22"/>
    </row>
    <row r="1323" spans="1:10" x14ac:dyDescent="0.3">
      <c r="A1323" s="18" t="s">
        <v>2642</v>
      </c>
      <c r="B1323" s="4" t="s">
        <v>2643</v>
      </c>
      <c r="C1323" s="8">
        <v>5693.7</v>
      </c>
      <c r="D1323" s="7">
        <f t="shared" si="40"/>
        <v>1.0153799273744978E-5</v>
      </c>
      <c r="E1323" s="8">
        <f t="shared" si="41"/>
        <v>57491</v>
      </c>
      <c r="G1323" s="20"/>
      <c r="H1323" s="21"/>
      <c r="J1323" s="22"/>
    </row>
    <row r="1324" spans="1:10" x14ac:dyDescent="0.3">
      <c r="A1324" s="18" t="s">
        <v>2644</v>
      </c>
      <c r="B1324" s="4" t="s">
        <v>2645</v>
      </c>
      <c r="C1324" s="8">
        <v>47363.61</v>
      </c>
      <c r="D1324" s="7">
        <f t="shared" si="40"/>
        <v>8.4465389609558007E-5</v>
      </c>
      <c r="E1324" s="8">
        <f t="shared" si="41"/>
        <v>478243</v>
      </c>
      <c r="G1324" s="20"/>
      <c r="H1324" s="21"/>
      <c r="J1324" s="22"/>
    </row>
    <row r="1325" spans="1:10" x14ac:dyDescent="0.3">
      <c r="A1325" s="18" t="s">
        <v>2646</v>
      </c>
      <c r="B1325" s="4" t="s">
        <v>2647</v>
      </c>
      <c r="C1325" s="8">
        <v>11332.87</v>
      </c>
      <c r="D1325" s="7">
        <f t="shared" si="40"/>
        <v>2.0210353052574996E-5</v>
      </c>
      <c r="E1325" s="8">
        <f t="shared" si="41"/>
        <v>114431</v>
      </c>
      <c r="G1325" s="20"/>
      <c r="H1325" s="21"/>
      <c r="J1325" s="22"/>
    </row>
    <row r="1326" spans="1:10" x14ac:dyDescent="0.3">
      <c r="A1326" s="18" t="s">
        <v>2648</v>
      </c>
      <c r="B1326" s="4" t="s">
        <v>2649</v>
      </c>
      <c r="C1326" s="8">
        <v>114447.77</v>
      </c>
      <c r="D1326" s="7">
        <f t="shared" si="40"/>
        <v>2.0409921209542693E-4</v>
      </c>
      <c r="E1326" s="8">
        <f t="shared" si="41"/>
        <v>1155611</v>
      </c>
      <c r="G1326" s="20"/>
      <c r="H1326" s="21"/>
      <c r="J1326" s="22"/>
    </row>
    <row r="1327" spans="1:10" x14ac:dyDescent="0.3">
      <c r="A1327" s="18" t="s">
        <v>2650</v>
      </c>
      <c r="B1327" s="4" t="s">
        <v>2651</v>
      </c>
      <c r="C1327" s="8">
        <v>5742.57</v>
      </c>
      <c r="D1327" s="7">
        <f t="shared" si="40"/>
        <v>1.0240951067922388E-5</v>
      </c>
      <c r="E1327" s="8">
        <f t="shared" si="41"/>
        <v>57984</v>
      </c>
      <c r="G1327" s="20"/>
      <c r="H1327" s="21"/>
      <c r="J1327" s="22"/>
    </row>
    <row r="1328" spans="1:10" x14ac:dyDescent="0.3">
      <c r="A1328" s="18" t="s">
        <v>2652</v>
      </c>
      <c r="B1328" s="4" t="s">
        <v>2653</v>
      </c>
      <c r="C1328" s="8">
        <v>468.24</v>
      </c>
      <c r="D1328" s="7">
        <f t="shared" si="40"/>
        <v>8.3503081861326534E-7</v>
      </c>
      <c r="E1328" s="8">
        <f t="shared" si="41"/>
        <v>4728</v>
      </c>
      <c r="G1328" s="20"/>
      <c r="H1328" s="21"/>
      <c r="J1328" s="22"/>
    </row>
    <row r="1329" spans="1:10" x14ac:dyDescent="0.3">
      <c r="A1329" s="18" t="s">
        <v>2654</v>
      </c>
      <c r="B1329" s="4" t="s">
        <v>2655</v>
      </c>
      <c r="C1329" s="8">
        <v>156.08000000000001</v>
      </c>
      <c r="D1329" s="7">
        <f t="shared" si="40"/>
        <v>2.7834360620442181E-7</v>
      </c>
      <c r="E1329" s="8">
        <f t="shared" si="41"/>
        <v>1576</v>
      </c>
      <c r="G1329" s="20"/>
      <c r="H1329" s="21"/>
      <c r="J1329" s="22"/>
    </row>
    <row r="1330" spans="1:10" x14ac:dyDescent="0.3">
      <c r="A1330" s="18" t="s">
        <v>2656</v>
      </c>
      <c r="B1330" s="4" t="s">
        <v>2657</v>
      </c>
      <c r="C1330" s="8">
        <v>845.78</v>
      </c>
      <c r="D1330" s="7">
        <f t="shared" si="40"/>
        <v>1.5083127579162983E-6</v>
      </c>
      <c r="E1330" s="8">
        <f t="shared" si="41"/>
        <v>8540</v>
      </c>
      <c r="G1330" s="20"/>
      <c r="H1330" s="21"/>
      <c r="J1330" s="22"/>
    </row>
    <row r="1331" spans="1:10" x14ac:dyDescent="0.3">
      <c r="A1331" s="18" t="s">
        <v>2658</v>
      </c>
      <c r="B1331" s="4" t="s">
        <v>2659</v>
      </c>
      <c r="C1331" s="8">
        <v>572.28</v>
      </c>
      <c r="D1331" s="7">
        <f t="shared" si="40"/>
        <v>1.0205694448915074E-6</v>
      </c>
      <c r="E1331" s="8">
        <f t="shared" si="41"/>
        <v>5778</v>
      </c>
      <c r="G1331" s="20"/>
      <c r="H1331" s="21"/>
      <c r="J1331" s="22"/>
    </row>
    <row r="1332" spans="1:10" x14ac:dyDescent="0.3">
      <c r="A1332" s="18" t="s">
        <v>2660</v>
      </c>
      <c r="B1332" s="4" t="s">
        <v>2661</v>
      </c>
      <c r="C1332" s="8">
        <v>417.06</v>
      </c>
      <c r="D1332" s="7">
        <f t="shared" si="40"/>
        <v>7.4375951053060066E-7</v>
      </c>
      <c r="E1332" s="8">
        <f t="shared" si="41"/>
        <v>4211</v>
      </c>
      <c r="G1332" s="20"/>
      <c r="H1332" s="21"/>
      <c r="J1332" s="22"/>
    </row>
    <row r="1333" spans="1:10" x14ac:dyDescent="0.3">
      <c r="A1333" s="18" t="s">
        <v>2662</v>
      </c>
      <c r="B1333" s="4" t="s">
        <v>2663</v>
      </c>
      <c r="C1333" s="8">
        <v>682.74</v>
      </c>
      <c r="D1333" s="7">
        <f t="shared" si="40"/>
        <v>1.2175571098155237E-6</v>
      </c>
      <c r="E1333" s="8">
        <f t="shared" si="41"/>
        <v>6894</v>
      </c>
      <c r="G1333" s="20"/>
      <c r="H1333" s="21"/>
      <c r="J1333" s="22"/>
    </row>
    <row r="1334" spans="1:10" x14ac:dyDescent="0.3">
      <c r="A1334" s="18" t="s">
        <v>2664</v>
      </c>
      <c r="B1334" s="4" t="s">
        <v>2665</v>
      </c>
      <c r="C1334" s="8">
        <v>281291.93</v>
      </c>
      <c r="D1334" s="7">
        <f t="shared" si="40"/>
        <v>5.0163896842902208E-4</v>
      </c>
      <c r="E1334" s="8">
        <f t="shared" si="41"/>
        <v>2840282</v>
      </c>
      <c r="G1334" s="20"/>
      <c r="H1334" s="21"/>
      <c r="J1334" s="22"/>
    </row>
    <row r="1335" spans="1:10" x14ac:dyDescent="0.3">
      <c r="A1335" s="18" t="s">
        <v>2666</v>
      </c>
      <c r="B1335" s="4" t="s">
        <v>2667</v>
      </c>
      <c r="C1335" s="8">
        <v>1175531.6599999999</v>
      </c>
      <c r="D1335" s="7">
        <f t="shared" si="40"/>
        <v>2.0963718698864056E-3</v>
      </c>
      <c r="E1335" s="8">
        <f t="shared" si="41"/>
        <v>11869669</v>
      </c>
      <c r="G1335" s="20"/>
      <c r="H1335" s="21"/>
      <c r="J1335" s="22"/>
    </row>
    <row r="1336" spans="1:10" x14ac:dyDescent="0.3">
      <c r="A1336" s="18" t="s">
        <v>2668</v>
      </c>
      <c r="B1336" s="4" t="s">
        <v>2669</v>
      </c>
      <c r="C1336" s="8">
        <v>21671.05</v>
      </c>
      <c r="D1336" s="7">
        <f t="shared" si="40"/>
        <v>3.8646836284189734E-5</v>
      </c>
      <c r="E1336" s="8">
        <f t="shared" si="41"/>
        <v>218819</v>
      </c>
      <c r="G1336" s="20"/>
      <c r="H1336" s="21"/>
      <c r="J1336" s="22"/>
    </row>
    <row r="1337" spans="1:10" x14ac:dyDescent="0.3">
      <c r="A1337" s="18" t="s">
        <v>2670</v>
      </c>
      <c r="B1337" s="4" t="s">
        <v>2671</v>
      </c>
      <c r="C1337" s="8">
        <v>47111.97</v>
      </c>
      <c r="D1337" s="7">
        <f t="shared" si="40"/>
        <v>8.4016630094788144E-5</v>
      </c>
      <c r="E1337" s="8">
        <f t="shared" si="41"/>
        <v>475703</v>
      </c>
      <c r="G1337" s="20"/>
      <c r="H1337" s="21"/>
      <c r="J1337" s="22"/>
    </row>
    <row r="1338" spans="1:10" x14ac:dyDescent="0.3">
      <c r="A1338" s="18" t="s">
        <v>2672</v>
      </c>
      <c r="B1338" s="4" t="s">
        <v>2673</v>
      </c>
      <c r="C1338" s="8">
        <v>474511.61</v>
      </c>
      <c r="D1338" s="7">
        <f t="shared" si="40"/>
        <v>8.4621522753245868E-4</v>
      </c>
      <c r="E1338" s="8">
        <f t="shared" si="41"/>
        <v>4791275</v>
      </c>
      <c r="G1338" s="20"/>
      <c r="H1338" s="21"/>
      <c r="J1338" s="22"/>
    </row>
    <row r="1339" spans="1:10" x14ac:dyDescent="0.3">
      <c r="A1339" s="18" t="s">
        <v>2674</v>
      </c>
      <c r="B1339" s="4" t="s">
        <v>2675</v>
      </c>
      <c r="C1339" s="8">
        <v>9747.85</v>
      </c>
      <c r="D1339" s="7">
        <f t="shared" si="40"/>
        <v>1.7383724511402952E-5</v>
      </c>
      <c r="E1339" s="8">
        <f t="shared" si="41"/>
        <v>98427</v>
      </c>
      <c r="G1339" s="20"/>
      <c r="H1339" s="21"/>
      <c r="J1339" s="22"/>
    </row>
    <row r="1340" spans="1:10" x14ac:dyDescent="0.3">
      <c r="A1340" s="18" t="s">
        <v>2676</v>
      </c>
      <c r="B1340" s="4" t="s">
        <v>2677</v>
      </c>
      <c r="C1340" s="8">
        <v>15288.36</v>
      </c>
      <c r="D1340" s="7">
        <f t="shared" si="40"/>
        <v>2.726433402967346E-5</v>
      </c>
      <c r="E1340" s="8">
        <f t="shared" si="41"/>
        <v>154371</v>
      </c>
      <c r="G1340" s="20"/>
      <c r="H1340" s="21"/>
      <c r="J1340" s="22"/>
    </row>
    <row r="1341" spans="1:10" x14ac:dyDescent="0.3">
      <c r="A1341" s="18" t="s">
        <v>2678</v>
      </c>
      <c r="B1341" s="4" t="s">
        <v>2679</v>
      </c>
      <c r="C1341" s="8">
        <v>97939.96</v>
      </c>
      <c r="D1341" s="7">
        <f t="shared" si="40"/>
        <v>1.7466018489182997E-4</v>
      </c>
      <c r="E1341" s="8">
        <f t="shared" si="41"/>
        <v>988927</v>
      </c>
      <c r="G1341" s="20"/>
      <c r="H1341" s="21"/>
      <c r="J1341" s="22"/>
    </row>
    <row r="1342" spans="1:10" x14ac:dyDescent="0.3">
      <c r="A1342" s="18" t="s">
        <v>2680</v>
      </c>
      <c r="B1342" s="4" t="s">
        <v>2681</v>
      </c>
      <c r="C1342" s="8">
        <v>361459.68</v>
      </c>
      <c r="D1342" s="7">
        <f t="shared" si="40"/>
        <v>6.4460527183941765E-4</v>
      </c>
      <c r="E1342" s="8">
        <f t="shared" si="41"/>
        <v>3649758</v>
      </c>
      <c r="G1342" s="20"/>
      <c r="H1342" s="21"/>
      <c r="J1342" s="22"/>
    </row>
    <row r="1343" spans="1:10" x14ac:dyDescent="0.3">
      <c r="A1343" s="18" t="s">
        <v>2682</v>
      </c>
      <c r="B1343" s="4" t="s">
        <v>2683</v>
      </c>
      <c r="C1343" s="8">
        <v>19173.34</v>
      </c>
      <c r="D1343" s="7">
        <f t="shared" si="40"/>
        <v>3.4192571748997235E-5</v>
      </c>
      <c r="E1343" s="8">
        <f t="shared" si="41"/>
        <v>193599</v>
      </c>
      <c r="G1343" s="20"/>
      <c r="H1343" s="21"/>
      <c r="J1343" s="22"/>
    </row>
    <row r="1344" spans="1:10" x14ac:dyDescent="0.3">
      <c r="A1344" s="18" t="s">
        <v>2684</v>
      </c>
      <c r="B1344" s="4" t="s">
        <v>2685</v>
      </c>
      <c r="C1344" s="8">
        <v>3506.25</v>
      </c>
      <c r="D1344" s="7">
        <f t="shared" si="40"/>
        <v>6.2528336061907601E-6</v>
      </c>
      <c r="E1344" s="8">
        <f t="shared" si="41"/>
        <v>35404</v>
      </c>
      <c r="G1344" s="20"/>
      <c r="H1344" s="21"/>
      <c r="J1344" s="22"/>
    </row>
    <row r="1345" spans="1:10" x14ac:dyDescent="0.3">
      <c r="A1345" s="18" t="s">
        <v>2686</v>
      </c>
      <c r="B1345" s="4" t="s">
        <v>2687</v>
      </c>
      <c r="C1345" s="8">
        <v>22.54</v>
      </c>
      <c r="D1345" s="7">
        <f t="shared" si="40"/>
        <v>4.0196469014913291E-8</v>
      </c>
      <c r="E1345" s="8">
        <f t="shared" si="41"/>
        <v>228</v>
      </c>
      <c r="G1345" s="20"/>
      <c r="H1345" s="21"/>
      <c r="J1345" s="22"/>
    </row>
    <row r="1346" spans="1:10" x14ac:dyDescent="0.3">
      <c r="A1346" s="18" t="s">
        <v>2688</v>
      </c>
      <c r="B1346" s="4" t="s">
        <v>2689</v>
      </c>
      <c r="C1346" s="8">
        <v>54.62</v>
      </c>
      <c r="D1346" s="7">
        <f t="shared" si="40"/>
        <v>9.7405995456724216E-8</v>
      </c>
      <c r="E1346" s="8">
        <f t="shared" si="41"/>
        <v>552</v>
      </c>
      <c r="G1346" s="20"/>
      <c r="H1346" s="21"/>
      <c r="J1346" s="22"/>
    </row>
    <row r="1347" spans="1:10" x14ac:dyDescent="0.3">
      <c r="A1347" s="18" t="s">
        <v>2690</v>
      </c>
      <c r="B1347" s="4" t="s">
        <v>2691</v>
      </c>
      <c r="C1347" s="8">
        <v>175.36</v>
      </c>
      <c r="D1347" s="7">
        <f t="shared" si="40"/>
        <v>3.1272638892880196E-7</v>
      </c>
      <c r="E1347" s="8">
        <f t="shared" si="41"/>
        <v>1771</v>
      </c>
      <c r="G1347" s="20"/>
      <c r="H1347" s="21"/>
      <c r="J1347" s="22"/>
    </row>
    <row r="1348" spans="1:10" x14ac:dyDescent="0.3">
      <c r="A1348" s="18" t="s">
        <v>2692</v>
      </c>
      <c r="B1348" s="4" t="s">
        <v>2693</v>
      </c>
      <c r="C1348" s="8">
        <v>2106.84</v>
      </c>
      <c r="D1348" s="7">
        <f t="shared" si="40"/>
        <v>3.7572106823149923E-6</v>
      </c>
      <c r="E1348" s="8">
        <f t="shared" si="41"/>
        <v>21273</v>
      </c>
      <c r="G1348" s="20"/>
      <c r="H1348" s="21"/>
      <c r="J1348" s="22"/>
    </row>
    <row r="1349" spans="1:10" x14ac:dyDescent="0.3">
      <c r="A1349" s="18" t="s">
        <v>2694</v>
      </c>
      <c r="B1349" s="4" t="s">
        <v>2695</v>
      </c>
      <c r="C1349" s="8">
        <v>13657.18</v>
      </c>
      <c r="D1349" s="7">
        <f t="shared" si="40"/>
        <v>2.4355386543970433E-5</v>
      </c>
      <c r="E1349" s="8">
        <f t="shared" si="41"/>
        <v>137900</v>
      </c>
      <c r="G1349" s="20"/>
      <c r="H1349" s="21"/>
      <c r="J1349" s="22"/>
    </row>
    <row r="1350" spans="1:10" x14ac:dyDescent="0.3">
      <c r="A1350" s="18" t="s">
        <v>2696</v>
      </c>
      <c r="B1350" s="4" t="s">
        <v>2697</v>
      </c>
      <c r="C1350" s="8">
        <v>12609.3</v>
      </c>
      <c r="D1350" s="7">
        <f t="shared" si="40"/>
        <v>2.2486660902828136E-5</v>
      </c>
      <c r="E1350" s="8">
        <f t="shared" si="41"/>
        <v>127320</v>
      </c>
      <c r="G1350" s="20"/>
      <c r="H1350" s="21"/>
      <c r="J1350" s="22"/>
    </row>
    <row r="1351" spans="1:10" x14ac:dyDescent="0.3">
      <c r="A1351" s="18" t="s">
        <v>2698</v>
      </c>
      <c r="B1351" s="4" t="s">
        <v>2699</v>
      </c>
      <c r="C1351" s="8">
        <v>363947.77</v>
      </c>
      <c r="D1351" s="7">
        <f t="shared" si="40"/>
        <v>6.490423806500351E-4</v>
      </c>
      <c r="E1351" s="8">
        <f t="shared" si="41"/>
        <v>3674881</v>
      </c>
      <c r="G1351" s="20"/>
      <c r="H1351" s="21"/>
      <c r="J1351" s="22"/>
    </row>
    <row r="1352" spans="1:10" x14ac:dyDescent="0.3">
      <c r="A1352" s="18" t="s">
        <v>2700</v>
      </c>
      <c r="B1352" s="4" t="s">
        <v>2701</v>
      </c>
      <c r="C1352" s="8">
        <v>228821.09</v>
      </c>
      <c r="D1352" s="7">
        <f t="shared" ref="D1352:D1415" si="42">+C1352/$C$2135</f>
        <v>4.0806565457602862E-4</v>
      </c>
      <c r="E1352" s="8">
        <f t="shared" ref="E1352:E1415" si="43">ROUND(D1352*$E$6,0)</f>
        <v>2310470</v>
      </c>
      <c r="G1352" s="20"/>
      <c r="H1352" s="21"/>
      <c r="J1352" s="22"/>
    </row>
    <row r="1353" spans="1:10" x14ac:dyDescent="0.3">
      <c r="A1353" s="18" t="s">
        <v>2702</v>
      </c>
      <c r="B1353" s="4" t="s">
        <v>2703</v>
      </c>
      <c r="C1353" s="8">
        <v>864941.89</v>
      </c>
      <c r="D1353" s="7">
        <f t="shared" si="42"/>
        <v>1.5424849104297047E-3</v>
      </c>
      <c r="E1353" s="8">
        <f t="shared" si="43"/>
        <v>8733558</v>
      </c>
      <c r="G1353" s="20"/>
      <c r="H1353" s="21"/>
      <c r="J1353" s="22"/>
    </row>
    <row r="1354" spans="1:10" x14ac:dyDescent="0.3">
      <c r="A1354" s="18" t="s">
        <v>2704</v>
      </c>
      <c r="B1354" s="4" t="s">
        <v>2705</v>
      </c>
      <c r="C1354" s="8">
        <v>1114663.72</v>
      </c>
      <c r="D1354" s="7">
        <f t="shared" si="42"/>
        <v>1.9878236771529718E-3</v>
      </c>
      <c r="E1354" s="8">
        <f t="shared" si="43"/>
        <v>11255068</v>
      </c>
      <c r="G1354" s="20"/>
      <c r="H1354" s="21"/>
      <c r="J1354" s="22"/>
    </row>
    <row r="1355" spans="1:10" x14ac:dyDescent="0.3">
      <c r="A1355" s="18" t="s">
        <v>2706</v>
      </c>
      <c r="B1355" s="4" t="s">
        <v>2707</v>
      </c>
      <c r="C1355" s="8">
        <v>177308.37</v>
      </c>
      <c r="D1355" s="7">
        <f t="shared" si="42"/>
        <v>3.1620099382385897E-4</v>
      </c>
      <c r="E1355" s="8">
        <f t="shared" si="43"/>
        <v>1790332</v>
      </c>
      <c r="G1355" s="20"/>
      <c r="H1355" s="21"/>
      <c r="J1355" s="22"/>
    </row>
    <row r="1356" spans="1:10" x14ac:dyDescent="0.3">
      <c r="A1356" s="18" t="s">
        <v>2708</v>
      </c>
      <c r="B1356" s="4" t="s">
        <v>2709</v>
      </c>
      <c r="C1356" s="8">
        <v>34363.25</v>
      </c>
      <c r="D1356" s="7">
        <f t="shared" si="42"/>
        <v>6.12813360193753E-5</v>
      </c>
      <c r="E1356" s="8">
        <f t="shared" si="43"/>
        <v>346975</v>
      </c>
      <c r="G1356" s="20"/>
      <c r="H1356" s="21"/>
      <c r="J1356" s="22"/>
    </row>
    <row r="1357" spans="1:10" x14ac:dyDescent="0.3">
      <c r="A1357" s="18" t="s">
        <v>2710</v>
      </c>
      <c r="B1357" s="4" t="s">
        <v>2711</v>
      </c>
      <c r="C1357" s="8">
        <v>3815235.06</v>
      </c>
      <c r="D1357" s="7">
        <f t="shared" si="42"/>
        <v>6.8038588231544303E-3</v>
      </c>
      <c r="E1357" s="8">
        <f t="shared" si="43"/>
        <v>38523485</v>
      </c>
      <c r="G1357" s="20"/>
      <c r="H1357" s="21"/>
      <c r="J1357" s="22"/>
    </row>
    <row r="1358" spans="1:10" x14ac:dyDescent="0.3">
      <c r="A1358" s="18" t="s">
        <v>2712</v>
      </c>
      <c r="B1358" s="4" t="s">
        <v>2713</v>
      </c>
      <c r="C1358" s="8">
        <v>427918.59</v>
      </c>
      <c r="D1358" s="7">
        <f t="shared" si="42"/>
        <v>7.6312406139487075E-4</v>
      </c>
      <c r="E1358" s="8">
        <f t="shared" si="43"/>
        <v>4320812</v>
      </c>
      <c r="G1358" s="20"/>
      <c r="H1358" s="21"/>
      <c r="J1358" s="22"/>
    </row>
    <row r="1359" spans="1:10" x14ac:dyDescent="0.3">
      <c r="A1359" s="18" t="s">
        <v>2714</v>
      </c>
      <c r="B1359" s="4" t="s">
        <v>2715</v>
      </c>
      <c r="C1359" s="8">
        <v>9220.7000000000007</v>
      </c>
      <c r="D1359" s="7">
        <f t="shared" si="42"/>
        <v>1.6443637171508919E-5</v>
      </c>
      <c r="E1359" s="8">
        <f t="shared" si="43"/>
        <v>93104</v>
      </c>
      <c r="G1359" s="20"/>
      <c r="H1359" s="21"/>
      <c r="J1359" s="22"/>
    </row>
    <row r="1360" spans="1:10" x14ac:dyDescent="0.3">
      <c r="A1360" s="18" t="s">
        <v>2716</v>
      </c>
      <c r="B1360" s="4" t="s">
        <v>2717</v>
      </c>
      <c r="C1360" s="8">
        <v>34323.35</v>
      </c>
      <c r="D1360" s="7">
        <f t="shared" si="42"/>
        <v>6.1210180779193622E-5</v>
      </c>
      <c r="E1360" s="8">
        <f t="shared" si="43"/>
        <v>346572</v>
      </c>
      <c r="G1360" s="20"/>
      <c r="H1360" s="21"/>
      <c r="J1360" s="22"/>
    </row>
    <row r="1361" spans="1:10" x14ac:dyDescent="0.3">
      <c r="A1361" s="18" t="s">
        <v>2718</v>
      </c>
      <c r="B1361" s="4" t="s">
        <v>2719</v>
      </c>
      <c r="C1361" s="8">
        <v>472135.25</v>
      </c>
      <c r="D1361" s="7">
        <f t="shared" si="42"/>
        <v>8.4197737122774358E-4</v>
      </c>
      <c r="E1361" s="8">
        <f t="shared" si="43"/>
        <v>4767280</v>
      </c>
      <c r="G1361" s="20"/>
      <c r="H1361" s="21"/>
      <c r="J1361" s="22"/>
    </row>
    <row r="1362" spans="1:10" x14ac:dyDescent="0.3">
      <c r="A1362" s="18" t="s">
        <v>2720</v>
      </c>
      <c r="B1362" s="4" t="s">
        <v>2721</v>
      </c>
      <c r="C1362" s="8">
        <v>4306.8100000000004</v>
      </c>
      <c r="D1362" s="7">
        <f t="shared" si="42"/>
        <v>7.6805037585678236E-6</v>
      </c>
      <c r="E1362" s="8">
        <f t="shared" si="43"/>
        <v>43487</v>
      </c>
      <c r="G1362" s="20"/>
      <c r="H1362" s="21"/>
      <c r="J1362" s="22"/>
    </row>
    <row r="1363" spans="1:10" x14ac:dyDescent="0.3">
      <c r="A1363" s="18" t="s">
        <v>2722</v>
      </c>
      <c r="B1363" s="4" t="s">
        <v>2723</v>
      </c>
      <c r="C1363" s="8">
        <v>14962.48</v>
      </c>
      <c r="D1363" s="7">
        <f t="shared" si="42"/>
        <v>2.6683179401342494E-5</v>
      </c>
      <c r="E1363" s="8">
        <f t="shared" si="43"/>
        <v>151080</v>
      </c>
      <c r="G1363" s="20"/>
      <c r="H1363" s="21"/>
      <c r="J1363" s="22"/>
    </row>
    <row r="1364" spans="1:10" x14ac:dyDescent="0.3">
      <c r="A1364" s="18" t="s">
        <v>2724</v>
      </c>
      <c r="B1364" s="4" t="s">
        <v>2725</v>
      </c>
      <c r="C1364" s="8">
        <v>1820.76</v>
      </c>
      <c r="D1364" s="7">
        <f t="shared" si="42"/>
        <v>3.2470329602304138E-6</v>
      </c>
      <c r="E1364" s="8">
        <f t="shared" si="43"/>
        <v>18385</v>
      </c>
      <c r="G1364" s="20"/>
      <c r="H1364" s="21"/>
      <c r="J1364" s="22"/>
    </row>
    <row r="1365" spans="1:10" x14ac:dyDescent="0.3">
      <c r="A1365" s="18" t="s">
        <v>2726</v>
      </c>
      <c r="B1365" s="4" t="s">
        <v>2727</v>
      </c>
      <c r="C1365" s="8">
        <v>5947.39</v>
      </c>
      <c r="D1365" s="7">
        <f t="shared" si="42"/>
        <v>1.060621463418834E-5</v>
      </c>
      <c r="E1365" s="8">
        <f t="shared" si="43"/>
        <v>60052</v>
      </c>
      <c r="G1365" s="20"/>
      <c r="H1365" s="21"/>
      <c r="J1365" s="22"/>
    </row>
    <row r="1366" spans="1:10" x14ac:dyDescent="0.3">
      <c r="A1366" s="18" t="s">
        <v>2728</v>
      </c>
      <c r="B1366" s="4" t="s">
        <v>2729</v>
      </c>
      <c r="C1366" s="8">
        <v>7239.96</v>
      </c>
      <c r="D1366" s="7">
        <f t="shared" si="42"/>
        <v>1.2911305581597677E-5</v>
      </c>
      <c r="E1366" s="8">
        <f t="shared" si="43"/>
        <v>73104</v>
      </c>
      <c r="G1366" s="20"/>
      <c r="H1366" s="21"/>
      <c r="J1366" s="22"/>
    </row>
    <row r="1367" spans="1:10" x14ac:dyDescent="0.3">
      <c r="A1367" s="18" t="s">
        <v>2730</v>
      </c>
      <c r="B1367" s="4" t="s">
        <v>2731</v>
      </c>
      <c r="C1367" s="8">
        <v>1240.54</v>
      </c>
      <c r="D1367" s="7">
        <f t="shared" si="42"/>
        <v>2.2123038008766874E-6</v>
      </c>
      <c r="E1367" s="8">
        <f t="shared" si="43"/>
        <v>12526</v>
      </c>
      <c r="G1367" s="20"/>
      <c r="H1367" s="21"/>
      <c r="J1367" s="22"/>
    </row>
    <row r="1368" spans="1:10" x14ac:dyDescent="0.3">
      <c r="A1368" s="18" t="s">
        <v>2732</v>
      </c>
      <c r="B1368" s="4" t="s">
        <v>2733</v>
      </c>
      <c r="C1368" s="8">
        <v>255.37</v>
      </c>
      <c r="D1368" s="7">
        <f t="shared" si="42"/>
        <v>4.5541137055627361E-7</v>
      </c>
      <c r="E1368" s="8">
        <f t="shared" si="43"/>
        <v>2579</v>
      </c>
      <c r="G1368" s="20"/>
      <c r="H1368" s="21"/>
      <c r="J1368" s="22"/>
    </row>
    <row r="1369" spans="1:10" x14ac:dyDescent="0.3">
      <c r="A1369" s="18" t="s">
        <v>2734</v>
      </c>
      <c r="B1369" s="4" t="s">
        <v>2735</v>
      </c>
      <c r="C1369" s="8">
        <v>1179.1199999999999</v>
      </c>
      <c r="D1369" s="7">
        <f t="shared" si="42"/>
        <v>2.1027710978200779E-6</v>
      </c>
      <c r="E1369" s="8">
        <f t="shared" si="43"/>
        <v>11906</v>
      </c>
      <c r="G1369" s="20"/>
      <c r="H1369" s="21"/>
      <c r="J1369" s="22"/>
    </row>
    <row r="1370" spans="1:10" x14ac:dyDescent="0.3">
      <c r="A1370" s="18" t="s">
        <v>2736</v>
      </c>
      <c r="B1370" s="4" t="s">
        <v>2737</v>
      </c>
      <c r="C1370" s="8">
        <v>4098.8500000000004</v>
      </c>
      <c r="D1370" s="7">
        <f t="shared" si="42"/>
        <v>7.3096405067336894E-6</v>
      </c>
      <c r="E1370" s="8">
        <f t="shared" si="43"/>
        <v>41387</v>
      </c>
      <c r="G1370" s="20"/>
      <c r="H1370" s="21"/>
      <c r="J1370" s="22"/>
    </row>
    <row r="1371" spans="1:10" x14ac:dyDescent="0.3">
      <c r="A1371" s="18" t="s">
        <v>2738</v>
      </c>
      <c r="B1371" s="4" t="s">
        <v>2739</v>
      </c>
      <c r="C1371" s="8">
        <v>10330.91</v>
      </c>
      <c r="D1371" s="7">
        <f t="shared" si="42"/>
        <v>1.8423518354518982E-5</v>
      </c>
      <c r="E1371" s="8">
        <f t="shared" si="43"/>
        <v>104314</v>
      </c>
      <c r="G1371" s="20"/>
      <c r="H1371" s="21"/>
      <c r="J1371" s="22"/>
    </row>
    <row r="1372" spans="1:10" x14ac:dyDescent="0.3">
      <c r="A1372" s="18" t="s">
        <v>2740</v>
      </c>
      <c r="B1372" s="4" t="s">
        <v>2741</v>
      </c>
      <c r="C1372" s="8">
        <v>874.01</v>
      </c>
      <c r="D1372" s="7">
        <f t="shared" si="42"/>
        <v>1.5586564278493509E-6</v>
      </c>
      <c r="E1372" s="8">
        <f t="shared" si="43"/>
        <v>8825</v>
      </c>
      <c r="G1372" s="20"/>
      <c r="H1372" s="21"/>
      <c r="J1372" s="22"/>
    </row>
    <row r="1373" spans="1:10" x14ac:dyDescent="0.3">
      <c r="A1373" s="18" t="s">
        <v>2742</v>
      </c>
      <c r="B1373" s="4" t="s">
        <v>2743</v>
      </c>
      <c r="C1373" s="8">
        <v>828.94</v>
      </c>
      <c r="D1373" s="7">
        <f t="shared" si="42"/>
        <v>1.4782813232130536E-6</v>
      </c>
      <c r="E1373" s="8">
        <f t="shared" si="43"/>
        <v>8370</v>
      </c>
      <c r="G1373" s="20"/>
      <c r="H1373" s="21"/>
      <c r="J1373" s="22"/>
    </row>
    <row r="1374" spans="1:10" x14ac:dyDescent="0.3">
      <c r="A1374" s="18" t="s">
        <v>2744</v>
      </c>
      <c r="B1374" s="4" t="s">
        <v>2745</v>
      </c>
      <c r="C1374" s="8">
        <v>2898579.83</v>
      </c>
      <c r="D1374" s="7">
        <f t="shared" si="42"/>
        <v>5.1691514784315724E-3</v>
      </c>
      <c r="E1374" s="8">
        <f t="shared" si="43"/>
        <v>29267763</v>
      </c>
      <c r="G1374" s="20"/>
      <c r="H1374" s="21"/>
      <c r="J1374" s="22"/>
    </row>
    <row r="1375" spans="1:10" x14ac:dyDescent="0.3">
      <c r="A1375" s="18" t="s">
        <v>2746</v>
      </c>
      <c r="B1375" s="4" t="s">
        <v>2747</v>
      </c>
      <c r="C1375" s="8">
        <v>412491.85</v>
      </c>
      <c r="D1375" s="7">
        <f t="shared" si="42"/>
        <v>7.3561294886553949E-4</v>
      </c>
      <c r="E1375" s="8">
        <f t="shared" si="43"/>
        <v>4165044</v>
      </c>
      <c r="G1375" s="20"/>
      <c r="H1375" s="21"/>
      <c r="J1375" s="22"/>
    </row>
    <row r="1376" spans="1:10" x14ac:dyDescent="0.3">
      <c r="A1376" s="18" t="s">
        <v>2748</v>
      </c>
      <c r="B1376" s="4" t="s">
        <v>2749</v>
      </c>
      <c r="C1376" s="8">
        <v>596515.34</v>
      </c>
      <c r="D1376" s="7">
        <f t="shared" si="42"/>
        <v>1.0637892804450074E-3</v>
      </c>
      <c r="E1376" s="8">
        <f t="shared" si="43"/>
        <v>6023181</v>
      </c>
      <c r="G1376" s="20"/>
      <c r="H1376" s="21"/>
      <c r="J1376" s="22"/>
    </row>
    <row r="1377" spans="1:10" x14ac:dyDescent="0.3">
      <c r="A1377" s="18" t="s">
        <v>2750</v>
      </c>
      <c r="B1377" s="4" t="s">
        <v>2751</v>
      </c>
      <c r="C1377" s="8">
        <v>482023.88</v>
      </c>
      <c r="D1377" s="7">
        <f t="shared" si="42"/>
        <v>8.5961215425325128E-4</v>
      </c>
      <c r="E1377" s="8">
        <f t="shared" si="43"/>
        <v>4867129</v>
      </c>
      <c r="G1377" s="20"/>
      <c r="H1377" s="21"/>
      <c r="J1377" s="22"/>
    </row>
    <row r="1378" spans="1:10" x14ac:dyDescent="0.3">
      <c r="A1378" s="18" t="s">
        <v>2752</v>
      </c>
      <c r="B1378" s="4" t="s">
        <v>2753</v>
      </c>
      <c r="C1378" s="8">
        <v>45820.09</v>
      </c>
      <c r="D1378" s="7">
        <f t="shared" si="42"/>
        <v>8.1712769651532305E-5</v>
      </c>
      <c r="E1378" s="8">
        <f t="shared" si="43"/>
        <v>462658</v>
      </c>
      <c r="G1378" s="20"/>
      <c r="H1378" s="21"/>
      <c r="J1378" s="22"/>
    </row>
    <row r="1379" spans="1:10" x14ac:dyDescent="0.3">
      <c r="A1379" s="18" t="s">
        <v>2754</v>
      </c>
      <c r="B1379" s="4" t="s">
        <v>2755</v>
      </c>
      <c r="C1379" s="8">
        <v>30829.47</v>
      </c>
      <c r="D1379" s="7">
        <f t="shared" si="42"/>
        <v>5.497940708079853E-5</v>
      </c>
      <c r="E1379" s="8">
        <f t="shared" si="43"/>
        <v>311294</v>
      </c>
      <c r="G1379" s="20"/>
      <c r="H1379" s="21"/>
      <c r="J1379" s="22"/>
    </row>
    <row r="1380" spans="1:10" x14ac:dyDescent="0.3">
      <c r="A1380" s="18" t="s">
        <v>2756</v>
      </c>
      <c r="B1380" s="4" t="s">
        <v>2757</v>
      </c>
      <c r="C1380" s="8">
        <v>41028.43</v>
      </c>
      <c r="D1380" s="7">
        <f t="shared" si="42"/>
        <v>7.3167613807699152E-5</v>
      </c>
      <c r="E1380" s="8">
        <f t="shared" si="43"/>
        <v>414275</v>
      </c>
      <c r="G1380" s="20"/>
      <c r="H1380" s="21"/>
      <c r="J1380" s="22"/>
    </row>
    <row r="1381" spans="1:10" x14ac:dyDescent="0.3">
      <c r="A1381" s="18" t="s">
        <v>2758</v>
      </c>
      <c r="B1381" s="4" t="s">
        <v>2759</v>
      </c>
      <c r="C1381" s="8">
        <v>3739371.41</v>
      </c>
      <c r="D1381" s="7">
        <f t="shared" si="42"/>
        <v>6.6685681906529567E-3</v>
      </c>
      <c r="E1381" s="8">
        <f t="shared" si="43"/>
        <v>37757468</v>
      </c>
      <c r="G1381" s="20"/>
      <c r="H1381" s="21"/>
      <c r="J1381" s="22"/>
    </row>
    <row r="1382" spans="1:10" x14ac:dyDescent="0.3">
      <c r="A1382" s="18" t="s">
        <v>2760</v>
      </c>
      <c r="B1382" s="4" t="s">
        <v>2761</v>
      </c>
      <c r="C1382" s="8">
        <v>383265.3</v>
      </c>
      <c r="D1382" s="7">
        <f t="shared" si="42"/>
        <v>6.8349209210033035E-4</v>
      </c>
      <c r="E1382" s="8">
        <f t="shared" si="43"/>
        <v>3869936</v>
      </c>
      <c r="G1382" s="20"/>
      <c r="H1382" s="21"/>
      <c r="J1382" s="22"/>
    </row>
    <row r="1383" spans="1:10" x14ac:dyDescent="0.3">
      <c r="A1383" s="18" t="s">
        <v>2762</v>
      </c>
      <c r="B1383" s="4" t="s">
        <v>2763</v>
      </c>
      <c r="C1383" s="8">
        <v>11012.97</v>
      </c>
      <c r="D1383" s="7">
        <f t="shared" si="42"/>
        <v>1.9639862793574517E-5</v>
      </c>
      <c r="E1383" s="8">
        <f t="shared" si="43"/>
        <v>111201</v>
      </c>
      <c r="G1383" s="20"/>
      <c r="H1383" s="21"/>
      <c r="J1383" s="22"/>
    </row>
    <row r="1384" spans="1:10" x14ac:dyDescent="0.3">
      <c r="A1384" s="18" t="s">
        <v>2764</v>
      </c>
      <c r="B1384" s="4" t="s">
        <v>2765</v>
      </c>
      <c r="C1384" s="8">
        <v>58336.68</v>
      </c>
      <c r="D1384" s="7">
        <f t="shared" si="42"/>
        <v>1.0403409716295084E-4</v>
      </c>
      <c r="E1384" s="8">
        <f t="shared" si="43"/>
        <v>589042</v>
      </c>
      <c r="G1384" s="20"/>
      <c r="H1384" s="21"/>
      <c r="J1384" s="22"/>
    </row>
    <row r="1385" spans="1:10" x14ac:dyDescent="0.3">
      <c r="A1385" s="18" t="s">
        <v>2766</v>
      </c>
      <c r="B1385" s="4" t="s">
        <v>2767</v>
      </c>
      <c r="C1385" s="8">
        <v>15886.95</v>
      </c>
      <c r="D1385" s="7">
        <f t="shared" si="42"/>
        <v>2.8331823132940406E-5</v>
      </c>
      <c r="E1385" s="8">
        <f t="shared" si="43"/>
        <v>160415</v>
      </c>
      <c r="G1385" s="20"/>
      <c r="H1385" s="21"/>
      <c r="J1385" s="22"/>
    </row>
    <row r="1386" spans="1:10" x14ac:dyDescent="0.3">
      <c r="A1386" s="18" t="s">
        <v>2768</v>
      </c>
      <c r="B1386" s="4" t="s">
        <v>2769</v>
      </c>
      <c r="C1386" s="8">
        <v>3005.26</v>
      </c>
      <c r="D1386" s="7">
        <f t="shared" si="42"/>
        <v>5.3593984237692251E-6</v>
      </c>
      <c r="E1386" s="8">
        <f t="shared" si="43"/>
        <v>30345</v>
      </c>
      <c r="G1386" s="20"/>
      <c r="H1386" s="21"/>
      <c r="J1386" s="22"/>
    </row>
    <row r="1387" spans="1:10" x14ac:dyDescent="0.3">
      <c r="A1387" s="18" t="s">
        <v>2770</v>
      </c>
      <c r="B1387" s="4" t="s">
        <v>2771</v>
      </c>
      <c r="C1387" s="8">
        <v>5606.73</v>
      </c>
      <c r="D1387" s="7">
        <f t="shared" si="42"/>
        <v>9.9987022502211527E-6</v>
      </c>
      <c r="E1387" s="8">
        <f t="shared" si="43"/>
        <v>56613</v>
      </c>
      <c r="G1387" s="20"/>
      <c r="H1387" s="21"/>
      <c r="J1387" s="22"/>
    </row>
    <row r="1388" spans="1:10" x14ac:dyDescent="0.3">
      <c r="A1388" s="18" t="s">
        <v>2772</v>
      </c>
      <c r="B1388" s="4" t="s">
        <v>2773</v>
      </c>
      <c r="C1388" s="8">
        <v>2616.85</v>
      </c>
      <c r="D1388" s="7">
        <f t="shared" si="42"/>
        <v>4.6667315856999044E-6</v>
      </c>
      <c r="E1388" s="8">
        <f t="shared" si="43"/>
        <v>26423</v>
      </c>
      <c r="G1388" s="20"/>
      <c r="H1388" s="21"/>
      <c r="J1388" s="22"/>
    </row>
    <row r="1389" spans="1:10" x14ac:dyDescent="0.3">
      <c r="A1389" s="18" t="s">
        <v>2774</v>
      </c>
      <c r="B1389" s="4" t="s">
        <v>2775</v>
      </c>
      <c r="C1389" s="8">
        <v>4307.7</v>
      </c>
      <c r="D1389" s="7">
        <f t="shared" si="42"/>
        <v>7.682090930591924E-6</v>
      </c>
      <c r="E1389" s="8">
        <f t="shared" si="43"/>
        <v>43496</v>
      </c>
      <c r="G1389" s="20"/>
      <c r="H1389" s="21"/>
      <c r="J1389" s="22"/>
    </row>
    <row r="1390" spans="1:10" x14ac:dyDescent="0.3">
      <c r="A1390" s="18" t="s">
        <v>2776</v>
      </c>
      <c r="B1390" s="4" t="s">
        <v>2777</v>
      </c>
      <c r="C1390" s="8">
        <v>36129.910000000003</v>
      </c>
      <c r="D1390" s="7">
        <f t="shared" si="42"/>
        <v>6.4431890320612516E-5</v>
      </c>
      <c r="E1390" s="8">
        <f t="shared" si="43"/>
        <v>364814</v>
      </c>
      <c r="G1390" s="20"/>
      <c r="H1390" s="21"/>
      <c r="J1390" s="22"/>
    </row>
    <row r="1391" spans="1:10" x14ac:dyDescent="0.3">
      <c r="A1391" s="18" t="s">
        <v>2778</v>
      </c>
      <c r="B1391" s="4" t="s">
        <v>2779</v>
      </c>
      <c r="C1391" s="8">
        <v>1080.8399999999999</v>
      </c>
      <c r="D1391" s="7">
        <f t="shared" si="42"/>
        <v>1.9275045062146799E-6</v>
      </c>
      <c r="E1391" s="8">
        <f t="shared" si="43"/>
        <v>10914</v>
      </c>
      <c r="G1391" s="20"/>
      <c r="H1391" s="21"/>
      <c r="J1391" s="22"/>
    </row>
    <row r="1392" spans="1:10" x14ac:dyDescent="0.3">
      <c r="A1392" s="18" t="s">
        <v>2780</v>
      </c>
      <c r="B1392" s="4" t="s">
        <v>2781</v>
      </c>
      <c r="C1392" s="8">
        <v>1355.64</v>
      </c>
      <c r="D1392" s="7">
        <f t="shared" si="42"/>
        <v>2.4175661603982724E-6</v>
      </c>
      <c r="E1392" s="8">
        <f t="shared" si="43"/>
        <v>13688</v>
      </c>
      <c r="G1392" s="20"/>
      <c r="H1392" s="21"/>
      <c r="J1392" s="22"/>
    </row>
    <row r="1393" spans="1:10" x14ac:dyDescent="0.3">
      <c r="A1393" s="18" t="s">
        <v>2782</v>
      </c>
      <c r="B1393" s="4" t="s">
        <v>2783</v>
      </c>
      <c r="C1393" s="8">
        <v>1054316.74</v>
      </c>
      <c r="D1393" s="7">
        <f t="shared" si="42"/>
        <v>1.8802045328888373E-3</v>
      </c>
      <c r="E1393" s="8">
        <f t="shared" si="43"/>
        <v>10645728</v>
      </c>
      <c r="G1393" s="20"/>
      <c r="H1393" s="21"/>
      <c r="J1393" s="22"/>
    </row>
    <row r="1394" spans="1:10" x14ac:dyDescent="0.3">
      <c r="A1394" s="18" t="s">
        <v>2784</v>
      </c>
      <c r="B1394" s="4" t="s">
        <v>2785</v>
      </c>
      <c r="C1394" s="8">
        <v>263444.56</v>
      </c>
      <c r="D1394" s="7">
        <f t="shared" si="42"/>
        <v>4.698110511618219E-4</v>
      </c>
      <c r="E1394" s="8">
        <f t="shared" si="43"/>
        <v>2660073</v>
      </c>
      <c r="G1394" s="20"/>
      <c r="H1394" s="21"/>
      <c r="J1394" s="22"/>
    </row>
    <row r="1395" spans="1:10" x14ac:dyDescent="0.3">
      <c r="A1395" s="18" t="s">
        <v>2786</v>
      </c>
      <c r="B1395" s="4" t="s">
        <v>2787</v>
      </c>
      <c r="C1395" s="8">
        <v>471252.85</v>
      </c>
      <c r="D1395" s="7">
        <f t="shared" si="42"/>
        <v>8.4040375258272323E-4</v>
      </c>
      <c r="E1395" s="8">
        <f t="shared" si="43"/>
        <v>4758370</v>
      </c>
      <c r="G1395" s="20"/>
      <c r="H1395" s="21"/>
      <c r="J1395" s="22"/>
    </row>
    <row r="1396" spans="1:10" x14ac:dyDescent="0.3">
      <c r="A1396" s="18" t="s">
        <v>2788</v>
      </c>
      <c r="B1396" s="4" t="s">
        <v>2789</v>
      </c>
      <c r="C1396" s="8">
        <v>7923.93</v>
      </c>
      <c r="D1396" s="7">
        <f t="shared" si="42"/>
        <v>1.4131056198817299E-5</v>
      </c>
      <c r="E1396" s="8">
        <f t="shared" si="43"/>
        <v>80010</v>
      </c>
      <c r="G1396" s="20"/>
      <c r="H1396" s="21"/>
      <c r="J1396" s="22"/>
    </row>
    <row r="1397" spans="1:10" x14ac:dyDescent="0.3">
      <c r="A1397" s="18" t="s">
        <v>2790</v>
      </c>
      <c r="B1397" s="4" t="s">
        <v>2791</v>
      </c>
      <c r="C1397" s="8">
        <v>6518.37</v>
      </c>
      <c r="D1397" s="7">
        <f t="shared" si="42"/>
        <v>1.1624465737921046E-5</v>
      </c>
      <c r="E1397" s="8">
        <f t="shared" si="43"/>
        <v>65818</v>
      </c>
      <c r="G1397" s="20"/>
      <c r="H1397" s="21"/>
      <c r="J1397" s="22"/>
    </row>
    <row r="1398" spans="1:10" x14ac:dyDescent="0.3">
      <c r="A1398" s="18" t="s">
        <v>2792</v>
      </c>
      <c r="B1398" s="4" t="s">
        <v>2793</v>
      </c>
      <c r="C1398" s="8">
        <v>58400.75</v>
      </c>
      <c r="D1398" s="7">
        <f t="shared" si="42"/>
        <v>1.041483557152927E-4</v>
      </c>
      <c r="E1398" s="8">
        <f t="shared" si="43"/>
        <v>589689</v>
      </c>
      <c r="G1398" s="20"/>
      <c r="H1398" s="21"/>
      <c r="J1398" s="22"/>
    </row>
    <row r="1399" spans="1:10" x14ac:dyDescent="0.3">
      <c r="A1399" s="18" t="s">
        <v>2794</v>
      </c>
      <c r="B1399" s="4" t="s">
        <v>2795</v>
      </c>
      <c r="C1399" s="8">
        <v>10895.1</v>
      </c>
      <c r="D1399" s="7">
        <f t="shared" si="42"/>
        <v>1.9429660584045333E-5</v>
      </c>
      <c r="E1399" s="8">
        <f t="shared" si="43"/>
        <v>110011</v>
      </c>
      <c r="G1399" s="20"/>
      <c r="H1399" s="21"/>
      <c r="J1399" s="22"/>
    </row>
    <row r="1400" spans="1:10" x14ac:dyDescent="0.3">
      <c r="A1400" s="18" t="s">
        <v>2796</v>
      </c>
      <c r="B1400" s="4" t="s">
        <v>2797</v>
      </c>
      <c r="C1400" s="8">
        <v>3955.28</v>
      </c>
      <c r="D1400" s="7">
        <f t="shared" si="42"/>
        <v>7.0536064758343499E-6</v>
      </c>
      <c r="E1400" s="8">
        <f t="shared" si="43"/>
        <v>39938</v>
      </c>
      <c r="G1400" s="20"/>
      <c r="H1400" s="21"/>
      <c r="J1400" s="22"/>
    </row>
    <row r="1401" spans="1:10" x14ac:dyDescent="0.3">
      <c r="A1401" s="18" t="s">
        <v>2798</v>
      </c>
      <c r="B1401" s="4" t="s">
        <v>2799</v>
      </c>
      <c r="C1401" s="8">
        <v>23967.439999999999</v>
      </c>
      <c r="D1401" s="7">
        <f t="shared" si="42"/>
        <v>4.2742078940851528E-5</v>
      </c>
      <c r="E1401" s="8">
        <f t="shared" si="43"/>
        <v>242006</v>
      </c>
      <c r="G1401" s="20"/>
      <c r="H1401" s="21"/>
      <c r="J1401" s="22"/>
    </row>
    <row r="1402" spans="1:10" x14ac:dyDescent="0.3">
      <c r="A1402" s="18" t="s">
        <v>2800</v>
      </c>
      <c r="B1402" s="4" t="s">
        <v>2801</v>
      </c>
      <c r="C1402" s="8">
        <v>685.78</v>
      </c>
      <c r="D1402" s="7">
        <f t="shared" si="42"/>
        <v>1.2229784614484134E-6</v>
      </c>
      <c r="E1402" s="8">
        <f t="shared" si="43"/>
        <v>6925</v>
      </c>
      <c r="G1402" s="20"/>
      <c r="H1402" s="21"/>
      <c r="J1402" s="22"/>
    </row>
    <row r="1403" spans="1:10" x14ac:dyDescent="0.3">
      <c r="A1403" s="18" t="s">
        <v>2802</v>
      </c>
      <c r="B1403" s="4" t="s">
        <v>2803</v>
      </c>
      <c r="C1403" s="8">
        <v>286.08</v>
      </c>
      <c r="D1403" s="7">
        <f t="shared" si="42"/>
        <v>5.1017772208457823E-7</v>
      </c>
      <c r="E1403" s="8">
        <f t="shared" si="43"/>
        <v>2889</v>
      </c>
      <c r="G1403" s="20"/>
      <c r="H1403" s="21"/>
      <c r="J1403" s="22"/>
    </row>
    <row r="1404" spans="1:10" x14ac:dyDescent="0.3">
      <c r="A1404" s="18" t="s">
        <v>2804</v>
      </c>
      <c r="B1404" s="4" t="s">
        <v>2805</v>
      </c>
      <c r="C1404" s="8">
        <v>260.16000000000003</v>
      </c>
      <c r="D1404" s="7">
        <f t="shared" si="42"/>
        <v>4.63953566056781E-7</v>
      </c>
      <c r="E1404" s="8">
        <f t="shared" si="43"/>
        <v>2627</v>
      </c>
      <c r="G1404" s="20"/>
      <c r="H1404" s="21"/>
      <c r="J1404" s="22"/>
    </row>
    <row r="1405" spans="1:10" x14ac:dyDescent="0.3">
      <c r="A1405" s="18" t="s">
        <v>2806</v>
      </c>
      <c r="B1405" s="4" t="s">
        <v>2807</v>
      </c>
      <c r="C1405" s="8">
        <v>286.08</v>
      </c>
      <c r="D1405" s="7">
        <f t="shared" si="42"/>
        <v>5.1017772208457823E-7</v>
      </c>
      <c r="E1405" s="8">
        <f t="shared" si="43"/>
        <v>2889</v>
      </c>
      <c r="G1405" s="20"/>
      <c r="H1405" s="21"/>
      <c r="J1405" s="22"/>
    </row>
    <row r="1406" spans="1:10" x14ac:dyDescent="0.3">
      <c r="A1406" s="18" t="s">
        <v>2808</v>
      </c>
      <c r="B1406" s="4" t="s">
        <v>2809</v>
      </c>
      <c r="C1406" s="8">
        <v>2249.48</v>
      </c>
      <c r="D1406" s="7">
        <f t="shared" si="42"/>
        <v>4.0115862076161118E-6</v>
      </c>
      <c r="E1406" s="8">
        <f t="shared" si="43"/>
        <v>22714</v>
      </c>
      <c r="G1406" s="20"/>
      <c r="H1406" s="21"/>
      <c r="J1406" s="22"/>
    </row>
    <row r="1407" spans="1:10" x14ac:dyDescent="0.3">
      <c r="A1407" s="18" t="s">
        <v>2810</v>
      </c>
      <c r="B1407" s="4" t="s">
        <v>2811</v>
      </c>
      <c r="C1407" s="8">
        <v>446028.06</v>
      </c>
      <c r="D1407" s="7">
        <f t="shared" si="42"/>
        <v>7.9541939190647234E-4</v>
      </c>
      <c r="E1407" s="8">
        <f t="shared" si="43"/>
        <v>4503669</v>
      </c>
      <c r="G1407" s="20"/>
      <c r="H1407" s="21"/>
      <c r="J1407" s="22"/>
    </row>
    <row r="1408" spans="1:10" x14ac:dyDescent="0.3">
      <c r="A1408" s="18" t="s">
        <v>2812</v>
      </c>
      <c r="B1408" s="4" t="s">
        <v>2813</v>
      </c>
      <c r="C1408" s="8">
        <v>342845.16</v>
      </c>
      <c r="D1408" s="7">
        <f t="shared" si="42"/>
        <v>6.1140926578762155E-4</v>
      </c>
      <c r="E1408" s="8">
        <f t="shared" si="43"/>
        <v>3461802</v>
      </c>
      <c r="G1408" s="20"/>
      <c r="H1408" s="21"/>
      <c r="J1408" s="22"/>
    </row>
    <row r="1409" spans="1:10" x14ac:dyDescent="0.3">
      <c r="A1409" s="18" t="s">
        <v>2814</v>
      </c>
      <c r="B1409" s="4" t="s">
        <v>2815</v>
      </c>
      <c r="C1409" s="8">
        <v>47298.11</v>
      </c>
      <c r="D1409" s="7">
        <f t="shared" si="42"/>
        <v>8.4348580881941465E-5</v>
      </c>
      <c r="E1409" s="8">
        <f t="shared" si="43"/>
        <v>477582</v>
      </c>
      <c r="G1409" s="20"/>
      <c r="H1409" s="21"/>
      <c r="J1409" s="22"/>
    </row>
    <row r="1410" spans="1:10" x14ac:dyDescent="0.3">
      <c r="A1410" s="18" t="s">
        <v>2816</v>
      </c>
      <c r="B1410" s="4" t="s">
        <v>2817</v>
      </c>
      <c r="C1410" s="8">
        <v>27785.39</v>
      </c>
      <c r="D1410" s="7">
        <f t="shared" si="42"/>
        <v>4.9550779423348784E-5</v>
      </c>
      <c r="E1410" s="8">
        <f t="shared" si="43"/>
        <v>280557</v>
      </c>
      <c r="G1410" s="20"/>
      <c r="H1410" s="21"/>
      <c r="J1410" s="22"/>
    </row>
    <row r="1411" spans="1:10" x14ac:dyDescent="0.3">
      <c r="A1411" s="18" t="s">
        <v>2818</v>
      </c>
      <c r="B1411" s="4" t="s">
        <v>2819</v>
      </c>
      <c r="C1411" s="8">
        <v>232887.33</v>
      </c>
      <c r="D1411" s="7">
        <f t="shared" si="42"/>
        <v>4.1531714038646348E-4</v>
      </c>
      <c r="E1411" s="8">
        <f t="shared" si="43"/>
        <v>2351528</v>
      </c>
      <c r="G1411" s="20"/>
      <c r="H1411" s="21"/>
      <c r="J1411" s="22"/>
    </row>
    <row r="1412" spans="1:10" x14ac:dyDescent="0.3">
      <c r="A1412" s="18" t="s">
        <v>2820</v>
      </c>
      <c r="B1412" s="4" t="s">
        <v>2821</v>
      </c>
      <c r="C1412" s="8">
        <v>6734.28</v>
      </c>
      <c r="D1412" s="7">
        <f t="shared" si="42"/>
        <v>1.2009506537610926E-5</v>
      </c>
      <c r="E1412" s="8">
        <f t="shared" si="43"/>
        <v>67998</v>
      </c>
      <c r="G1412" s="20"/>
      <c r="H1412" s="21"/>
      <c r="J1412" s="22"/>
    </row>
    <row r="1413" spans="1:10" x14ac:dyDescent="0.3">
      <c r="A1413" s="18" t="s">
        <v>2822</v>
      </c>
      <c r="B1413" s="4" t="s">
        <v>2823</v>
      </c>
      <c r="C1413" s="8">
        <v>13709.92</v>
      </c>
      <c r="D1413" s="7">
        <f t="shared" si="42"/>
        <v>2.4449439861443658E-5</v>
      </c>
      <c r="E1413" s="8">
        <f t="shared" si="43"/>
        <v>138433</v>
      </c>
      <c r="G1413" s="20"/>
      <c r="H1413" s="21"/>
      <c r="J1413" s="22"/>
    </row>
    <row r="1414" spans="1:10" x14ac:dyDescent="0.3">
      <c r="A1414" s="18" t="s">
        <v>2824</v>
      </c>
      <c r="B1414" s="4" t="s">
        <v>2825</v>
      </c>
      <c r="C1414" s="8">
        <v>21.33</v>
      </c>
      <c r="D1414" s="7">
        <f t="shared" si="42"/>
        <v>3.8038628397874908E-8</v>
      </c>
      <c r="E1414" s="8">
        <f t="shared" si="43"/>
        <v>215</v>
      </c>
      <c r="G1414" s="20"/>
      <c r="H1414" s="21"/>
      <c r="J1414" s="22"/>
    </row>
    <row r="1415" spans="1:10" x14ac:dyDescent="0.3">
      <c r="A1415" s="18" t="s">
        <v>2826</v>
      </c>
      <c r="B1415" s="4" t="s">
        <v>2827</v>
      </c>
      <c r="C1415" s="8">
        <v>14162.17</v>
      </c>
      <c r="D1415" s="7">
        <f t="shared" si="42"/>
        <v>2.5255955083803665E-5</v>
      </c>
      <c r="E1415" s="8">
        <f t="shared" si="43"/>
        <v>142999</v>
      </c>
      <c r="G1415" s="20"/>
      <c r="H1415" s="21"/>
      <c r="J1415" s="22"/>
    </row>
    <row r="1416" spans="1:10" x14ac:dyDescent="0.3">
      <c r="A1416" s="18" t="s">
        <v>2828</v>
      </c>
      <c r="B1416" s="4" t="s">
        <v>2829</v>
      </c>
      <c r="C1416" s="8">
        <v>62590.02</v>
      </c>
      <c r="D1416" s="7">
        <f t="shared" ref="D1416:D1479" si="44">+C1416/$C$2135</f>
        <v>1.116192457663178E-4</v>
      </c>
      <c r="E1416" s="8">
        <f t="shared" ref="E1416:E1479" si="45">ROUND(D1416*$E$6,0)</f>
        <v>631989</v>
      </c>
      <c r="G1416" s="20"/>
      <c r="H1416" s="21"/>
      <c r="J1416" s="22"/>
    </row>
    <row r="1417" spans="1:10" x14ac:dyDescent="0.3">
      <c r="A1417" s="18" t="s">
        <v>2830</v>
      </c>
      <c r="B1417" s="4" t="s">
        <v>2831</v>
      </c>
      <c r="C1417" s="8">
        <v>38942.21</v>
      </c>
      <c r="D1417" s="7">
        <f t="shared" si="44"/>
        <v>6.9447175582841467E-5</v>
      </c>
      <c r="E1417" s="8">
        <f t="shared" si="45"/>
        <v>393210</v>
      </c>
      <c r="G1417" s="20"/>
      <c r="H1417" s="21"/>
      <c r="J1417" s="22"/>
    </row>
    <row r="1418" spans="1:10" x14ac:dyDescent="0.3">
      <c r="A1418" s="18" t="s">
        <v>2832</v>
      </c>
      <c r="B1418" s="4" t="s">
        <v>2833</v>
      </c>
      <c r="C1418" s="8">
        <v>5325.91</v>
      </c>
      <c r="D1418" s="7">
        <f t="shared" si="44"/>
        <v>9.4979048931329562E-6</v>
      </c>
      <c r="E1418" s="8">
        <f t="shared" si="45"/>
        <v>53777</v>
      </c>
      <c r="G1418" s="20"/>
      <c r="H1418" s="21"/>
      <c r="J1418" s="22"/>
    </row>
    <row r="1419" spans="1:10" x14ac:dyDescent="0.3">
      <c r="A1419" s="18" t="s">
        <v>2834</v>
      </c>
      <c r="B1419" s="4" t="s">
        <v>2835</v>
      </c>
      <c r="C1419" s="8">
        <v>8524.42</v>
      </c>
      <c r="D1419" s="7">
        <f t="shared" si="44"/>
        <v>1.5201933646854799E-5</v>
      </c>
      <c r="E1419" s="8">
        <f t="shared" si="45"/>
        <v>86073</v>
      </c>
      <c r="G1419" s="20"/>
      <c r="H1419" s="21"/>
      <c r="J1419" s="22"/>
    </row>
    <row r="1420" spans="1:10" x14ac:dyDescent="0.3">
      <c r="A1420" s="18" t="s">
        <v>2836</v>
      </c>
      <c r="B1420" s="4" t="s">
        <v>2837</v>
      </c>
      <c r="C1420" s="8">
        <v>2320.04</v>
      </c>
      <c r="D1420" s="7">
        <f t="shared" si="44"/>
        <v>4.1374186323584485E-6</v>
      </c>
      <c r="E1420" s="8">
        <f t="shared" si="45"/>
        <v>23426</v>
      </c>
      <c r="G1420" s="20"/>
      <c r="H1420" s="21"/>
      <c r="J1420" s="22"/>
    </row>
    <row r="1421" spans="1:10" x14ac:dyDescent="0.3">
      <c r="A1421" s="18" t="s">
        <v>2838</v>
      </c>
      <c r="B1421" s="4" t="s">
        <v>2839</v>
      </c>
      <c r="C1421" s="8">
        <v>2531.64</v>
      </c>
      <c r="D1421" s="7">
        <f t="shared" si="44"/>
        <v>4.5147732394372261E-6</v>
      </c>
      <c r="E1421" s="8">
        <f t="shared" si="45"/>
        <v>25563</v>
      </c>
      <c r="G1421" s="20"/>
      <c r="H1421" s="21"/>
      <c r="J1421" s="22"/>
    </row>
    <row r="1422" spans="1:10" x14ac:dyDescent="0.3">
      <c r="A1422" s="18" t="s">
        <v>2840</v>
      </c>
      <c r="B1422" s="4" t="s">
        <v>2841</v>
      </c>
      <c r="C1422" s="8">
        <v>1863.74</v>
      </c>
      <c r="D1422" s="7">
        <f t="shared" si="44"/>
        <v>3.3236808856190994E-6</v>
      </c>
      <c r="E1422" s="8">
        <f t="shared" si="45"/>
        <v>18819</v>
      </c>
      <c r="G1422" s="20"/>
      <c r="H1422" s="21"/>
      <c r="J1422" s="22"/>
    </row>
    <row r="1423" spans="1:10" x14ac:dyDescent="0.3">
      <c r="A1423" s="18" t="s">
        <v>2842</v>
      </c>
      <c r="B1423" s="4" t="s">
        <v>2843</v>
      </c>
      <c r="C1423" s="8">
        <v>260.16000000000003</v>
      </c>
      <c r="D1423" s="7">
        <f t="shared" si="44"/>
        <v>4.63953566056781E-7</v>
      </c>
      <c r="E1423" s="8">
        <f t="shared" si="45"/>
        <v>2627</v>
      </c>
      <c r="G1423" s="20"/>
      <c r="H1423" s="21"/>
      <c r="J1423" s="22"/>
    </row>
    <row r="1424" spans="1:10" x14ac:dyDescent="0.3">
      <c r="A1424" s="18" t="s">
        <v>2844</v>
      </c>
      <c r="B1424" s="4" t="s">
        <v>2845</v>
      </c>
      <c r="C1424" s="8">
        <v>4201.78</v>
      </c>
      <c r="D1424" s="7">
        <f t="shared" si="44"/>
        <v>7.4931996263301851E-6</v>
      </c>
      <c r="E1424" s="8">
        <f t="shared" si="45"/>
        <v>42427</v>
      </c>
      <c r="G1424" s="20"/>
      <c r="H1424" s="21"/>
      <c r="J1424" s="22"/>
    </row>
    <row r="1425" spans="1:10" x14ac:dyDescent="0.3">
      <c r="A1425" s="18" t="s">
        <v>2846</v>
      </c>
      <c r="B1425" s="4" t="s">
        <v>2847</v>
      </c>
      <c r="C1425" s="8">
        <v>8939.4500000000007</v>
      </c>
      <c r="D1425" s="7">
        <f t="shared" si="44"/>
        <v>1.5942072978498964E-5</v>
      </c>
      <c r="E1425" s="8">
        <f t="shared" si="45"/>
        <v>90264</v>
      </c>
      <c r="G1425" s="20"/>
      <c r="H1425" s="21"/>
      <c r="J1425" s="22"/>
    </row>
    <row r="1426" spans="1:10" x14ac:dyDescent="0.3">
      <c r="A1426" s="18" t="s">
        <v>2848</v>
      </c>
      <c r="B1426" s="4" t="s">
        <v>2849</v>
      </c>
      <c r="C1426" s="8">
        <v>126653.27</v>
      </c>
      <c r="D1426" s="7">
        <f t="shared" si="44"/>
        <v>2.2586576056754425E-4</v>
      </c>
      <c r="E1426" s="8">
        <f t="shared" si="45"/>
        <v>1278853</v>
      </c>
      <c r="G1426" s="20"/>
      <c r="H1426" s="21"/>
      <c r="J1426" s="22"/>
    </row>
    <row r="1427" spans="1:10" x14ac:dyDescent="0.3">
      <c r="A1427" s="18" t="s">
        <v>2850</v>
      </c>
      <c r="B1427" s="4" t="s">
        <v>2851</v>
      </c>
      <c r="C1427" s="8">
        <v>393245.94</v>
      </c>
      <c r="D1427" s="7">
        <f t="shared" si="44"/>
        <v>7.0129096017970064E-4</v>
      </c>
      <c r="E1427" s="8">
        <f t="shared" si="45"/>
        <v>3970713</v>
      </c>
      <c r="G1427" s="20"/>
      <c r="H1427" s="21"/>
      <c r="J1427" s="22"/>
    </row>
    <row r="1428" spans="1:10" x14ac:dyDescent="0.3">
      <c r="A1428" s="18" t="s">
        <v>2852</v>
      </c>
      <c r="B1428" s="4" t="s">
        <v>2853</v>
      </c>
      <c r="C1428" s="8">
        <v>188081.86</v>
      </c>
      <c r="D1428" s="7">
        <f t="shared" si="44"/>
        <v>3.354137825091952E-4</v>
      </c>
      <c r="E1428" s="8">
        <f t="shared" si="45"/>
        <v>1899115</v>
      </c>
      <c r="G1428" s="20"/>
      <c r="H1428" s="21"/>
      <c r="J1428" s="22"/>
    </row>
    <row r="1429" spans="1:10" x14ac:dyDescent="0.3">
      <c r="A1429" s="18" t="s">
        <v>2854</v>
      </c>
      <c r="B1429" s="4" t="s">
        <v>2855</v>
      </c>
      <c r="C1429" s="8">
        <v>9890.34</v>
      </c>
      <c r="D1429" s="7">
        <f t="shared" si="44"/>
        <v>1.7637832535801133E-5</v>
      </c>
      <c r="E1429" s="8">
        <f t="shared" si="45"/>
        <v>99866</v>
      </c>
      <c r="G1429" s="20"/>
      <c r="H1429" s="21"/>
      <c r="J1429" s="22"/>
    </row>
    <row r="1430" spans="1:10" x14ac:dyDescent="0.3">
      <c r="A1430" s="18" t="s">
        <v>2856</v>
      </c>
      <c r="B1430" s="4" t="s">
        <v>2857</v>
      </c>
      <c r="C1430" s="8">
        <v>559786.43000000005</v>
      </c>
      <c r="D1430" s="7">
        <f t="shared" si="44"/>
        <v>9.9828916985199344E-4</v>
      </c>
      <c r="E1430" s="8">
        <f t="shared" si="45"/>
        <v>5652319</v>
      </c>
      <c r="G1430" s="20"/>
      <c r="H1430" s="21"/>
      <c r="J1430" s="22"/>
    </row>
    <row r="1431" spans="1:10" x14ac:dyDescent="0.3">
      <c r="A1431" s="18" t="s">
        <v>2858</v>
      </c>
      <c r="B1431" s="4" t="s">
        <v>2859</v>
      </c>
      <c r="C1431" s="8">
        <v>36188.89</v>
      </c>
      <c r="D1431" s="7">
        <f t="shared" si="44"/>
        <v>6.4537071675647983E-5</v>
      </c>
      <c r="E1431" s="8">
        <f t="shared" si="45"/>
        <v>365409</v>
      </c>
      <c r="G1431" s="20"/>
      <c r="H1431" s="21"/>
      <c r="J1431" s="22"/>
    </row>
    <row r="1432" spans="1:10" x14ac:dyDescent="0.3">
      <c r="A1432" s="18" t="s">
        <v>2860</v>
      </c>
      <c r="B1432" s="4" t="s">
        <v>2861</v>
      </c>
      <c r="C1432" s="8">
        <v>5343.06</v>
      </c>
      <c r="D1432" s="7">
        <f t="shared" si="44"/>
        <v>9.5284891630356094E-6</v>
      </c>
      <c r="E1432" s="8">
        <f t="shared" si="45"/>
        <v>53950</v>
      </c>
      <c r="G1432" s="20"/>
      <c r="H1432" s="21"/>
      <c r="J1432" s="22"/>
    </row>
    <row r="1433" spans="1:10" x14ac:dyDescent="0.3">
      <c r="A1433" s="18" t="s">
        <v>2862</v>
      </c>
      <c r="B1433" s="4" t="s">
        <v>2863</v>
      </c>
      <c r="C1433" s="8">
        <v>416.16</v>
      </c>
      <c r="D1433" s="7">
        <f t="shared" si="44"/>
        <v>7.4215450511296878E-7</v>
      </c>
      <c r="E1433" s="8">
        <f t="shared" si="45"/>
        <v>4202</v>
      </c>
      <c r="G1433" s="20"/>
      <c r="H1433" s="21"/>
      <c r="J1433" s="22"/>
    </row>
    <row r="1434" spans="1:10" x14ac:dyDescent="0.3">
      <c r="A1434" s="18" t="s">
        <v>2864</v>
      </c>
      <c r="B1434" s="4" t="s">
        <v>2865</v>
      </c>
      <c r="C1434" s="8">
        <v>11380.94</v>
      </c>
      <c r="D1434" s="7">
        <f t="shared" si="44"/>
        <v>2.0296078175270067E-5</v>
      </c>
      <c r="E1434" s="8">
        <f t="shared" si="45"/>
        <v>114917</v>
      </c>
      <c r="G1434" s="20"/>
      <c r="H1434" s="21"/>
      <c r="J1434" s="22"/>
    </row>
    <row r="1435" spans="1:10" x14ac:dyDescent="0.3">
      <c r="A1435" s="18" t="s">
        <v>2866</v>
      </c>
      <c r="B1435" s="4" t="s">
        <v>2867</v>
      </c>
      <c r="C1435" s="8">
        <v>583405.97</v>
      </c>
      <c r="D1435" s="7">
        <f t="shared" si="44"/>
        <v>1.0404108250319623E-3</v>
      </c>
      <c r="E1435" s="8">
        <f t="shared" si="45"/>
        <v>5890812</v>
      </c>
      <c r="G1435" s="20"/>
      <c r="H1435" s="21"/>
      <c r="J1435" s="22"/>
    </row>
    <row r="1436" spans="1:10" x14ac:dyDescent="0.3">
      <c r="A1436" s="18" t="s">
        <v>2868</v>
      </c>
      <c r="B1436" s="4" t="s">
        <v>2869</v>
      </c>
      <c r="C1436" s="8">
        <v>15398.4</v>
      </c>
      <c r="D1436" s="7">
        <f t="shared" si="44"/>
        <v>2.7460572692069248E-5</v>
      </c>
      <c r="E1436" s="8">
        <f t="shared" si="45"/>
        <v>155482</v>
      </c>
      <c r="G1436" s="20"/>
      <c r="H1436" s="21"/>
      <c r="J1436" s="22"/>
    </row>
    <row r="1437" spans="1:10" x14ac:dyDescent="0.3">
      <c r="A1437" s="18" t="s">
        <v>2870</v>
      </c>
      <c r="B1437" s="4" t="s">
        <v>2871</v>
      </c>
      <c r="C1437" s="8">
        <v>208490.23</v>
      </c>
      <c r="D1437" s="7">
        <f t="shared" si="44"/>
        <v>3.7180883185923455E-4</v>
      </c>
      <c r="E1437" s="8">
        <f t="shared" si="45"/>
        <v>2105184</v>
      </c>
      <c r="G1437" s="20"/>
      <c r="H1437" s="21"/>
      <c r="J1437" s="22"/>
    </row>
    <row r="1438" spans="1:10" x14ac:dyDescent="0.3">
      <c r="A1438" s="18" t="s">
        <v>2872</v>
      </c>
      <c r="B1438" s="4" t="s">
        <v>2873</v>
      </c>
      <c r="C1438" s="8">
        <v>5876.51</v>
      </c>
      <c r="D1438" s="7">
        <f t="shared" si="44"/>
        <v>1.0479811540853067E-5</v>
      </c>
      <c r="E1438" s="8">
        <f t="shared" si="45"/>
        <v>59337</v>
      </c>
      <c r="G1438" s="20"/>
      <c r="H1438" s="21"/>
      <c r="J1438" s="22"/>
    </row>
    <row r="1439" spans="1:10" x14ac:dyDescent="0.3">
      <c r="A1439" s="18" t="s">
        <v>2874</v>
      </c>
      <c r="B1439" s="4" t="s">
        <v>2875</v>
      </c>
      <c r="C1439" s="8">
        <v>1099461.1599999999</v>
      </c>
      <c r="D1439" s="7">
        <f t="shared" si="44"/>
        <v>1.9607123536397792E-3</v>
      </c>
      <c r="E1439" s="8">
        <f t="shared" si="45"/>
        <v>11101564</v>
      </c>
      <c r="G1439" s="20"/>
      <c r="H1439" s="21"/>
      <c r="J1439" s="22"/>
    </row>
    <row r="1440" spans="1:10" x14ac:dyDescent="0.3">
      <c r="A1440" s="18" t="s">
        <v>2876</v>
      </c>
      <c r="B1440" s="4" t="s">
        <v>2877</v>
      </c>
      <c r="C1440" s="8">
        <v>96163.51</v>
      </c>
      <c r="D1440" s="7">
        <f t="shared" si="44"/>
        <v>1.714921716983276E-4</v>
      </c>
      <c r="E1440" s="8">
        <f t="shared" si="45"/>
        <v>970990</v>
      </c>
      <c r="G1440" s="20"/>
      <c r="H1440" s="21"/>
      <c r="J1440" s="22"/>
    </row>
    <row r="1441" spans="1:10" x14ac:dyDescent="0.3">
      <c r="A1441" s="18" t="s">
        <v>2878</v>
      </c>
      <c r="B1441" s="4" t="s">
        <v>2879</v>
      </c>
      <c r="C1441" s="8">
        <v>19473.98</v>
      </c>
      <c r="D1441" s="7">
        <f t="shared" si="44"/>
        <v>3.4728714892060389E-5</v>
      </c>
      <c r="E1441" s="8">
        <f t="shared" si="45"/>
        <v>196634</v>
      </c>
      <c r="G1441" s="20"/>
      <c r="H1441" s="21"/>
      <c r="J1441" s="22"/>
    </row>
    <row r="1442" spans="1:10" x14ac:dyDescent="0.3">
      <c r="A1442" s="18" t="s">
        <v>2880</v>
      </c>
      <c r="B1442" s="4" t="s">
        <v>2881</v>
      </c>
      <c r="C1442" s="8">
        <v>11140.27</v>
      </c>
      <c r="D1442" s="7">
        <f t="shared" si="44"/>
        <v>1.9866881893201782E-5</v>
      </c>
      <c r="E1442" s="8">
        <f t="shared" si="45"/>
        <v>112486</v>
      </c>
      <c r="G1442" s="20"/>
      <c r="H1442" s="21"/>
      <c r="J1442" s="22"/>
    </row>
    <row r="1443" spans="1:10" x14ac:dyDescent="0.3">
      <c r="A1443" s="18" t="s">
        <v>2882</v>
      </c>
      <c r="B1443" s="4" t="s">
        <v>2883</v>
      </c>
      <c r="C1443" s="8">
        <v>5400.08</v>
      </c>
      <c r="D1443" s="7">
        <f t="shared" si="44"/>
        <v>9.6301751729393501E-6</v>
      </c>
      <c r="E1443" s="8">
        <f t="shared" si="45"/>
        <v>54526</v>
      </c>
      <c r="G1443" s="20"/>
      <c r="H1443" s="21"/>
      <c r="J1443" s="22"/>
    </row>
    <row r="1444" spans="1:10" x14ac:dyDescent="0.3">
      <c r="A1444" s="18" t="s">
        <v>2884</v>
      </c>
      <c r="B1444" s="4" t="s">
        <v>2885</v>
      </c>
      <c r="C1444" s="8">
        <v>252.73</v>
      </c>
      <c r="D1444" s="7">
        <f t="shared" si="44"/>
        <v>4.5070335466455349E-7</v>
      </c>
      <c r="E1444" s="8">
        <f t="shared" si="45"/>
        <v>2552</v>
      </c>
      <c r="G1444" s="20"/>
      <c r="H1444" s="21"/>
      <c r="J1444" s="22"/>
    </row>
    <row r="1445" spans="1:10" x14ac:dyDescent="0.3">
      <c r="A1445" s="18" t="s">
        <v>2886</v>
      </c>
      <c r="B1445" s="4" t="s">
        <v>2887</v>
      </c>
      <c r="C1445" s="8">
        <v>2853.14</v>
      </c>
      <c r="D1445" s="7">
        <f t="shared" si="44"/>
        <v>5.088116841402383E-6</v>
      </c>
      <c r="E1445" s="8">
        <f t="shared" si="45"/>
        <v>28809</v>
      </c>
      <c r="G1445" s="20"/>
      <c r="H1445" s="21"/>
      <c r="J1445" s="22"/>
    </row>
    <row r="1446" spans="1:10" x14ac:dyDescent="0.3">
      <c r="A1446" s="18" t="s">
        <v>2888</v>
      </c>
      <c r="B1446" s="4" t="s">
        <v>2889</v>
      </c>
      <c r="C1446" s="8">
        <v>707.92</v>
      </c>
      <c r="D1446" s="7">
        <f t="shared" si="44"/>
        <v>1.2624615947221568E-6</v>
      </c>
      <c r="E1446" s="8">
        <f t="shared" si="45"/>
        <v>7148</v>
      </c>
      <c r="G1446" s="20"/>
      <c r="H1446" s="21"/>
      <c r="J1446" s="22"/>
    </row>
    <row r="1447" spans="1:10" x14ac:dyDescent="0.3">
      <c r="A1447" s="18" t="s">
        <v>2890</v>
      </c>
      <c r="B1447" s="4" t="s">
        <v>2891</v>
      </c>
      <c r="C1447" s="8">
        <v>12180.01</v>
      </c>
      <c r="D1447" s="7">
        <f t="shared" si="44"/>
        <v>2.172109115201127E-5</v>
      </c>
      <c r="E1447" s="8">
        <f t="shared" si="45"/>
        <v>122985</v>
      </c>
      <c r="G1447" s="20"/>
      <c r="H1447" s="21"/>
      <c r="J1447" s="22"/>
    </row>
    <row r="1448" spans="1:10" x14ac:dyDescent="0.3">
      <c r="A1448" s="18" t="s">
        <v>2892</v>
      </c>
      <c r="B1448" s="4" t="s">
        <v>2893</v>
      </c>
      <c r="C1448" s="8">
        <v>7814.62</v>
      </c>
      <c r="D1448" s="7">
        <f t="shared" si="44"/>
        <v>1.3936119374149144E-5</v>
      </c>
      <c r="E1448" s="8">
        <f t="shared" si="45"/>
        <v>78906</v>
      </c>
      <c r="G1448" s="20"/>
      <c r="H1448" s="21"/>
      <c r="J1448" s="22"/>
    </row>
    <row r="1449" spans="1:10" x14ac:dyDescent="0.3">
      <c r="A1449" s="18" t="s">
        <v>2894</v>
      </c>
      <c r="B1449" s="4" t="s">
        <v>2895</v>
      </c>
      <c r="C1449" s="8">
        <v>192372.32</v>
      </c>
      <c r="D1449" s="7">
        <f t="shared" si="44"/>
        <v>3.4306512866934274E-4</v>
      </c>
      <c r="E1449" s="8">
        <f t="shared" si="45"/>
        <v>1942437</v>
      </c>
      <c r="G1449" s="20"/>
      <c r="H1449" s="21"/>
      <c r="J1449" s="22"/>
    </row>
    <row r="1450" spans="1:10" x14ac:dyDescent="0.3">
      <c r="A1450" s="18" t="s">
        <v>2896</v>
      </c>
      <c r="B1450" s="4" t="s">
        <v>2897</v>
      </c>
      <c r="C1450" s="8">
        <v>622333.23</v>
      </c>
      <c r="D1450" s="7">
        <f t="shared" si="44"/>
        <v>1.1098313396914778E-3</v>
      </c>
      <c r="E1450" s="8">
        <f t="shared" si="45"/>
        <v>6283871</v>
      </c>
      <c r="G1450" s="20"/>
      <c r="H1450" s="21"/>
      <c r="J1450" s="22"/>
    </row>
    <row r="1451" spans="1:10" x14ac:dyDescent="0.3">
      <c r="A1451" s="18" t="s">
        <v>2898</v>
      </c>
      <c r="B1451" s="4" t="s">
        <v>2899</v>
      </c>
      <c r="C1451" s="8">
        <v>122199.63</v>
      </c>
      <c r="D1451" s="7">
        <f t="shared" si="44"/>
        <v>2.1792340909178656E-4</v>
      </c>
      <c r="E1451" s="8">
        <f t="shared" si="45"/>
        <v>1233883</v>
      </c>
      <c r="G1451" s="20"/>
      <c r="H1451" s="21"/>
      <c r="J1451" s="22"/>
    </row>
    <row r="1452" spans="1:10" x14ac:dyDescent="0.3">
      <c r="A1452" s="18" t="s">
        <v>2900</v>
      </c>
      <c r="B1452" s="4" t="s">
        <v>2901</v>
      </c>
      <c r="C1452" s="8">
        <v>15033.18</v>
      </c>
      <c r="D1452" s="7">
        <f t="shared" si="44"/>
        <v>2.6809261493594241E-5</v>
      </c>
      <c r="E1452" s="8">
        <f t="shared" si="45"/>
        <v>151794</v>
      </c>
      <c r="G1452" s="20"/>
      <c r="H1452" s="21"/>
      <c r="J1452" s="22"/>
    </row>
    <row r="1453" spans="1:10" x14ac:dyDescent="0.3">
      <c r="A1453" s="18" t="s">
        <v>2902</v>
      </c>
      <c r="B1453" s="4" t="s">
        <v>2903</v>
      </c>
      <c r="C1453" s="8">
        <v>457916.82</v>
      </c>
      <c r="D1453" s="7">
        <f t="shared" si="44"/>
        <v>8.1662108547194442E-4</v>
      </c>
      <c r="E1453" s="8">
        <f t="shared" si="45"/>
        <v>4623713</v>
      </c>
      <c r="G1453" s="20"/>
      <c r="H1453" s="21"/>
      <c r="J1453" s="22"/>
    </row>
    <row r="1454" spans="1:10" x14ac:dyDescent="0.3">
      <c r="A1454" s="18" t="s">
        <v>2904</v>
      </c>
      <c r="B1454" s="4" t="s">
        <v>2905</v>
      </c>
      <c r="C1454" s="8">
        <v>13849.55</v>
      </c>
      <c r="D1454" s="7">
        <f t="shared" si="44"/>
        <v>2.4698447535292475E-5</v>
      </c>
      <c r="E1454" s="8">
        <f t="shared" si="45"/>
        <v>139843</v>
      </c>
      <c r="G1454" s="20"/>
      <c r="H1454" s="21"/>
      <c r="J1454" s="22"/>
    </row>
    <row r="1455" spans="1:10" x14ac:dyDescent="0.3">
      <c r="A1455" s="18" t="s">
        <v>2906</v>
      </c>
      <c r="B1455" s="4" t="s">
        <v>2907</v>
      </c>
      <c r="C1455" s="8">
        <v>4360.1000000000004</v>
      </c>
      <c r="D1455" s="7">
        <f t="shared" si="44"/>
        <v>7.775537912685158E-6</v>
      </c>
      <c r="E1455" s="8">
        <f t="shared" si="45"/>
        <v>44025</v>
      </c>
      <c r="G1455" s="20"/>
      <c r="H1455" s="21"/>
      <c r="J1455" s="22"/>
    </row>
    <row r="1456" spans="1:10" x14ac:dyDescent="0.3">
      <c r="A1456" s="18" t="s">
        <v>2908</v>
      </c>
      <c r="B1456" s="4" t="s">
        <v>2909</v>
      </c>
      <c r="C1456" s="8">
        <v>35032.26</v>
      </c>
      <c r="D1456" s="7">
        <f t="shared" si="44"/>
        <v>6.2474407879875178E-5</v>
      </c>
      <c r="E1456" s="8">
        <f t="shared" si="45"/>
        <v>353730</v>
      </c>
      <c r="G1456" s="20"/>
      <c r="H1456" s="21"/>
      <c r="J1456" s="22"/>
    </row>
    <row r="1457" spans="1:10" x14ac:dyDescent="0.3">
      <c r="A1457" s="18" t="s">
        <v>2910</v>
      </c>
      <c r="B1457" s="4" t="s">
        <v>2911</v>
      </c>
      <c r="C1457" s="8">
        <v>2113.35</v>
      </c>
      <c r="D1457" s="7">
        <f t="shared" si="44"/>
        <v>3.7688202215025288E-6</v>
      </c>
      <c r="E1457" s="8">
        <f t="shared" si="45"/>
        <v>21339</v>
      </c>
      <c r="G1457" s="20"/>
      <c r="H1457" s="21"/>
      <c r="J1457" s="22"/>
    </row>
    <row r="1458" spans="1:10" x14ac:dyDescent="0.3">
      <c r="A1458" s="18" t="s">
        <v>2912</v>
      </c>
      <c r="B1458" s="4" t="s">
        <v>2913</v>
      </c>
      <c r="C1458" s="8">
        <v>46275.59</v>
      </c>
      <c r="D1458" s="7">
        <f t="shared" si="44"/>
        <v>8.2525080726789321E-5</v>
      </c>
      <c r="E1458" s="8">
        <f t="shared" si="45"/>
        <v>467257</v>
      </c>
      <c r="G1458" s="20"/>
      <c r="H1458" s="21"/>
      <c r="J1458" s="22"/>
    </row>
    <row r="1459" spans="1:10" x14ac:dyDescent="0.3">
      <c r="A1459" s="18" t="s">
        <v>2914</v>
      </c>
      <c r="B1459" s="4" t="s">
        <v>2915</v>
      </c>
      <c r="C1459" s="8">
        <v>107376.15</v>
      </c>
      <c r="D1459" s="7">
        <f t="shared" si="44"/>
        <v>1.9148811386050053E-4</v>
      </c>
      <c r="E1459" s="8">
        <f t="shared" si="45"/>
        <v>1084207</v>
      </c>
      <c r="G1459" s="20"/>
      <c r="H1459" s="21"/>
      <c r="J1459" s="22"/>
    </row>
    <row r="1460" spans="1:10" x14ac:dyDescent="0.3">
      <c r="A1460" s="18" t="s">
        <v>2916</v>
      </c>
      <c r="B1460" s="4" t="s">
        <v>2917</v>
      </c>
      <c r="C1460" s="8">
        <v>647278.73</v>
      </c>
      <c r="D1460" s="7">
        <f t="shared" si="44"/>
        <v>1.1543176315198503E-3</v>
      </c>
      <c r="E1460" s="8">
        <f t="shared" si="45"/>
        <v>6535753</v>
      </c>
      <c r="G1460" s="20"/>
      <c r="H1460" s="21"/>
      <c r="J1460" s="22"/>
    </row>
    <row r="1461" spans="1:10" x14ac:dyDescent="0.3">
      <c r="A1461" s="18" t="s">
        <v>2918</v>
      </c>
      <c r="B1461" s="4" t="s">
        <v>2919</v>
      </c>
      <c r="C1461" s="8">
        <v>1519.21</v>
      </c>
      <c r="D1461" s="7">
        <f t="shared" si="44"/>
        <v>2.7092669783560968E-6</v>
      </c>
      <c r="E1461" s="8">
        <f t="shared" si="45"/>
        <v>15340</v>
      </c>
      <c r="G1461" s="20"/>
      <c r="H1461" s="21"/>
      <c r="J1461" s="22"/>
    </row>
    <row r="1462" spans="1:10" x14ac:dyDescent="0.3">
      <c r="A1462" s="18" t="s">
        <v>2920</v>
      </c>
      <c r="B1462" s="4" t="s">
        <v>2921</v>
      </c>
      <c r="C1462" s="8">
        <v>447.99</v>
      </c>
      <c r="D1462" s="7">
        <f t="shared" si="44"/>
        <v>7.9891819671654861E-7</v>
      </c>
      <c r="E1462" s="8">
        <f t="shared" si="45"/>
        <v>4523</v>
      </c>
      <c r="G1462" s="20"/>
      <c r="H1462" s="21"/>
      <c r="J1462" s="22"/>
    </row>
    <row r="1463" spans="1:10" x14ac:dyDescent="0.3">
      <c r="A1463" s="18" t="s">
        <v>2922</v>
      </c>
      <c r="B1463" s="4" t="s">
        <v>2923</v>
      </c>
      <c r="C1463" s="8">
        <v>1044.1300000000001</v>
      </c>
      <c r="D1463" s="7">
        <f t="shared" si="44"/>
        <v>1.8620381185688298E-6</v>
      </c>
      <c r="E1463" s="8">
        <f t="shared" si="45"/>
        <v>10543</v>
      </c>
      <c r="G1463" s="20"/>
      <c r="H1463" s="21"/>
      <c r="J1463" s="22"/>
    </row>
    <row r="1464" spans="1:10" x14ac:dyDescent="0.3">
      <c r="A1464" s="18" t="s">
        <v>2924</v>
      </c>
      <c r="B1464" s="4" t="s">
        <v>2925</v>
      </c>
      <c r="C1464" s="8">
        <v>1357.93</v>
      </c>
      <c r="D1464" s="7">
        <f t="shared" si="44"/>
        <v>2.4216500075164691E-6</v>
      </c>
      <c r="E1464" s="8">
        <f t="shared" si="45"/>
        <v>13711</v>
      </c>
      <c r="G1464" s="20"/>
      <c r="H1464" s="21"/>
      <c r="J1464" s="22"/>
    </row>
    <row r="1465" spans="1:10" x14ac:dyDescent="0.3">
      <c r="A1465" s="18" t="s">
        <v>2926</v>
      </c>
      <c r="B1465" s="4" t="s">
        <v>2927</v>
      </c>
      <c r="C1465" s="8">
        <v>4707.9399999999996</v>
      </c>
      <c r="D1465" s="7">
        <f t="shared" si="44"/>
        <v>8.3958546732063378E-6</v>
      </c>
      <c r="E1465" s="8">
        <f t="shared" si="45"/>
        <v>47537</v>
      </c>
      <c r="G1465" s="20"/>
      <c r="H1465" s="21"/>
      <c r="J1465" s="22"/>
    </row>
    <row r="1466" spans="1:10" x14ac:dyDescent="0.3">
      <c r="A1466" s="18" t="s">
        <v>2928</v>
      </c>
      <c r="B1466" s="4" t="s">
        <v>2929</v>
      </c>
      <c r="C1466" s="8">
        <v>2784648.18</v>
      </c>
      <c r="D1466" s="7">
        <f t="shared" si="44"/>
        <v>4.9659726834429766E-3</v>
      </c>
      <c r="E1466" s="8">
        <f t="shared" si="45"/>
        <v>28117364</v>
      </c>
      <c r="G1466" s="20"/>
      <c r="H1466" s="21"/>
      <c r="J1466" s="22"/>
    </row>
    <row r="1467" spans="1:10" x14ac:dyDescent="0.3">
      <c r="A1467" s="18" t="s">
        <v>2930</v>
      </c>
      <c r="B1467" s="4" t="s">
        <v>2931</v>
      </c>
      <c r="C1467" s="8">
        <v>654151.13</v>
      </c>
      <c r="D1467" s="7">
        <f t="shared" si="44"/>
        <v>1.1665734528888872E-3</v>
      </c>
      <c r="E1467" s="8">
        <f t="shared" si="45"/>
        <v>6605145</v>
      </c>
      <c r="G1467" s="20"/>
      <c r="H1467" s="21"/>
      <c r="J1467" s="22"/>
    </row>
    <row r="1468" spans="1:10" x14ac:dyDescent="0.3">
      <c r="A1468" s="18" t="s">
        <v>2932</v>
      </c>
      <c r="B1468" s="4" t="s">
        <v>2933</v>
      </c>
      <c r="C1468" s="8">
        <v>431789.24</v>
      </c>
      <c r="D1468" s="7">
        <f t="shared" si="44"/>
        <v>7.7002674386126701E-4</v>
      </c>
      <c r="E1468" s="8">
        <f t="shared" si="45"/>
        <v>4359895</v>
      </c>
      <c r="G1468" s="20"/>
      <c r="H1468" s="21"/>
      <c r="J1468" s="22"/>
    </row>
    <row r="1469" spans="1:10" x14ac:dyDescent="0.3">
      <c r="A1469" s="18" t="s">
        <v>2934</v>
      </c>
      <c r="B1469" s="4" t="s">
        <v>2935</v>
      </c>
      <c r="C1469" s="8">
        <v>58306.64</v>
      </c>
      <c r="D1469" s="7">
        <f t="shared" si="44"/>
        <v>1.03980525648789E-4</v>
      </c>
      <c r="E1469" s="8">
        <f t="shared" si="45"/>
        <v>588738</v>
      </c>
      <c r="G1469" s="20"/>
      <c r="H1469" s="21"/>
      <c r="J1469" s="22"/>
    </row>
    <row r="1470" spans="1:10" x14ac:dyDescent="0.3">
      <c r="A1470" s="18" t="s">
        <v>2936</v>
      </c>
      <c r="B1470" s="4" t="s">
        <v>2937</v>
      </c>
      <c r="C1470" s="8">
        <v>22238.55</v>
      </c>
      <c r="D1470" s="7">
        <f t="shared" si="44"/>
        <v>3.9658881366974269E-5</v>
      </c>
      <c r="E1470" s="8">
        <f t="shared" si="45"/>
        <v>224549</v>
      </c>
      <c r="G1470" s="20"/>
      <c r="H1470" s="21"/>
      <c r="J1470" s="22"/>
    </row>
    <row r="1471" spans="1:10" x14ac:dyDescent="0.3">
      <c r="A1471" s="18" t="s">
        <v>2938</v>
      </c>
      <c r="B1471" s="4" t="s">
        <v>2939</v>
      </c>
      <c r="C1471" s="8">
        <v>255808.33</v>
      </c>
      <c r="D1471" s="7">
        <f t="shared" si="44"/>
        <v>4.5619306169484089E-4</v>
      </c>
      <c r="E1471" s="8">
        <f t="shared" si="45"/>
        <v>2582968</v>
      </c>
      <c r="G1471" s="20"/>
      <c r="H1471" s="21"/>
      <c r="J1471" s="22"/>
    </row>
    <row r="1472" spans="1:10" x14ac:dyDescent="0.3">
      <c r="A1472" s="18" t="s">
        <v>2940</v>
      </c>
      <c r="B1472" s="4" t="s">
        <v>2941</v>
      </c>
      <c r="C1472" s="8">
        <v>6989.26</v>
      </c>
      <c r="D1472" s="7">
        <f t="shared" si="44"/>
        <v>1.246422240581956E-5</v>
      </c>
      <c r="E1472" s="8">
        <f t="shared" si="45"/>
        <v>70572</v>
      </c>
      <c r="G1472" s="20"/>
      <c r="H1472" s="21"/>
      <c r="J1472" s="22"/>
    </row>
    <row r="1473" spans="1:10" x14ac:dyDescent="0.3">
      <c r="A1473" s="18" t="s">
        <v>2942</v>
      </c>
      <c r="B1473" s="4" t="s">
        <v>2943</v>
      </c>
      <c r="C1473" s="8">
        <v>24955.32</v>
      </c>
      <c r="D1473" s="7">
        <f t="shared" si="44"/>
        <v>4.4503804220818369E-5</v>
      </c>
      <c r="E1473" s="8">
        <f t="shared" si="45"/>
        <v>251981</v>
      </c>
      <c r="G1473" s="20"/>
      <c r="H1473" s="21"/>
      <c r="J1473" s="22"/>
    </row>
    <row r="1474" spans="1:10" x14ac:dyDescent="0.3">
      <c r="A1474" s="18" t="s">
        <v>2944</v>
      </c>
      <c r="B1474" s="4" t="s">
        <v>2945</v>
      </c>
      <c r="C1474" s="8">
        <v>88906.5</v>
      </c>
      <c r="D1474" s="7">
        <f t="shared" si="44"/>
        <v>1.5855046018076259E-4</v>
      </c>
      <c r="E1474" s="8">
        <f t="shared" si="45"/>
        <v>897714</v>
      </c>
      <c r="G1474" s="20"/>
      <c r="H1474" s="21"/>
      <c r="J1474" s="22"/>
    </row>
    <row r="1475" spans="1:10" x14ac:dyDescent="0.3">
      <c r="A1475" s="18" t="s">
        <v>2946</v>
      </c>
      <c r="B1475" s="4" t="s">
        <v>2947</v>
      </c>
      <c r="C1475" s="8">
        <v>48081.41</v>
      </c>
      <c r="D1475" s="7">
        <f t="shared" si="44"/>
        <v>8.5745470597087056E-5</v>
      </c>
      <c r="E1475" s="8">
        <f t="shared" si="45"/>
        <v>485491</v>
      </c>
      <c r="G1475" s="20"/>
      <c r="H1475" s="21"/>
      <c r="J1475" s="22"/>
    </row>
    <row r="1476" spans="1:10" x14ac:dyDescent="0.3">
      <c r="A1476" s="18" t="s">
        <v>2948</v>
      </c>
      <c r="B1476" s="4" t="s">
        <v>2949</v>
      </c>
      <c r="C1476" s="8">
        <v>24942.21</v>
      </c>
      <c r="D1476" s="7">
        <f t="shared" si="44"/>
        <v>4.4480424641901531E-5</v>
      </c>
      <c r="E1476" s="8">
        <f t="shared" si="45"/>
        <v>251848</v>
      </c>
      <c r="G1476" s="20"/>
      <c r="H1476" s="21"/>
      <c r="J1476" s="22"/>
    </row>
    <row r="1477" spans="1:10" x14ac:dyDescent="0.3">
      <c r="A1477" s="18" t="s">
        <v>2950</v>
      </c>
      <c r="B1477" s="4" t="s">
        <v>2951</v>
      </c>
      <c r="C1477" s="8">
        <v>6307.53</v>
      </c>
      <c r="D1477" s="7">
        <f t="shared" si="44"/>
        <v>1.1248466468750489E-5</v>
      </c>
      <c r="E1477" s="8">
        <f t="shared" si="45"/>
        <v>63689</v>
      </c>
      <c r="G1477" s="20"/>
      <c r="H1477" s="21"/>
      <c r="J1477" s="22"/>
    </row>
    <row r="1478" spans="1:10" x14ac:dyDescent="0.3">
      <c r="A1478" s="18" t="s">
        <v>2952</v>
      </c>
      <c r="B1478" s="4" t="s">
        <v>2953</v>
      </c>
      <c r="C1478" s="8">
        <v>37551.17</v>
      </c>
      <c r="D1478" s="7">
        <f t="shared" si="44"/>
        <v>6.6966479209349674E-5</v>
      </c>
      <c r="E1478" s="8">
        <f t="shared" si="45"/>
        <v>379165</v>
      </c>
      <c r="G1478" s="20"/>
      <c r="H1478" s="21"/>
      <c r="J1478" s="22"/>
    </row>
    <row r="1479" spans="1:10" x14ac:dyDescent="0.3">
      <c r="A1479" s="18" t="s">
        <v>2954</v>
      </c>
      <c r="B1479" s="4" t="s">
        <v>2955</v>
      </c>
      <c r="C1479" s="8">
        <v>1646.06</v>
      </c>
      <c r="D1479" s="7">
        <f t="shared" si="44"/>
        <v>2.9354835752745419E-6</v>
      </c>
      <c r="E1479" s="8">
        <f t="shared" si="45"/>
        <v>16621</v>
      </c>
      <c r="G1479" s="20"/>
      <c r="H1479" s="21"/>
      <c r="J1479" s="22"/>
    </row>
    <row r="1480" spans="1:10" x14ac:dyDescent="0.3">
      <c r="A1480" s="18" t="s">
        <v>2956</v>
      </c>
      <c r="B1480" s="4" t="s">
        <v>2957</v>
      </c>
      <c r="C1480" s="8">
        <v>312.12</v>
      </c>
      <c r="D1480" s="7">
        <f t="shared" ref="D1480:D1543" si="46">+C1480/$C$2135</f>
        <v>5.5661587883472661E-7</v>
      </c>
      <c r="E1480" s="8">
        <f t="shared" ref="E1480:E1543" si="47">ROUND(D1480*$E$6,0)</f>
        <v>3152</v>
      </c>
      <c r="G1480" s="20"/>
      <c r="H1480" s="21"/>
      <c r="J1480" s="22"/>
    </row>
    <row r="1481" spans="1:10" x14ac:dyDescent="0.3">
      <c r="A1481" s="18" t="s">
        <v>2958</v>
      </c>
      <c r="B1481" s="4" t="s">
        <v>2959</v>
      </c>
      <c r="C1481" s="8">
        <v>1361.09</v>
      </c>
      <c r="D1481" s="7">
        <f t="shared" si="46"/>
        <v>2.4272853598717095E-6</v>
      </c>
      <c r="E1481" s="8">
        <f t="shared" si="47"/>
        <v>13743</v>
      </c>
      <c r="G1481" s="20"/>
      <c r="H1481" s="21"/>
      <c r="J1481" s="22"/>
    </row>
    <row r="1482" spans="1:10" x14ac:dyDescent="0.3">
      <c r="A1482" s="18" t="s">
        <v>2960</v>
      </c>
      <c r="B1482" s="4" t="s">
        <v>2961</v>
      </c>
      <c r="C1482" s="8">
        <v>450.84</v>
      </c>
      <c r="D1482" s="7">
        <f t="shared" si="46"/>
        <v>8.0400071387238273E-7</v>
      </c>
      <c r="E1482" s="8">
        <f t="shared" si="47"/>
        <v>4552</v>
      </c>
      <c r="G1482" s="20"/>
      <c r="H1482" s="21"/>
      <c r="J1482" s="22"/>
    </row>
    <row r="1483" spans="1:10" x14ac:dyDescent="0.3">
      <c r="A1483" s="18" t="s">
        <v>2962</v>
      </c>
      <c r="B1483" s="4" t="s">
        <v>2963</v>
      </c>
      <c r="C1483" s="8">
        <v>1574.76</v>
      </c>
      <c r="D1483" s="7">
        <f t="shared" si="46"/>
        <v>2.8083314794110408E-6</v>
      </c>
      <c r="E1483" s="8">
        <f t="shared" si="47"/>
        <v>15901</v>
      </c>
      <c r="G1483" s="20"/>
      <c r="H1483" s="21"/>
      <c r="J1483" s="22"/>
    </row>
    <row r="1484" spans="1:10" x14ac:dyDescent="0.3">
      <c r="A1484" s="18" t="s">
        <v>2964</v>
      </c>
      <c r="B1484" s="4" t="s">
        <v>2965</v>
      </c>
      <c r="C1484" s="8">
        <v>344212.78</v>
      </c>
      <c r="D1484" s="7">
        <f t="shared" si="46"/>
        <v>6.1384819635346794E-4</v>
      </c>
      <c r="E1484" s="8">
        <f t="shared" si="47"/>
        <v>3475612</v>
      </c>
      <c r="G1484" s="20"/>
      <c r="H1484" s="21"/>
      <c r="J1484" s="22"/>
    </row>
    <row r="1485" spans="1:10" x14ac:dyDescent="0.3">
      <c r="A1485" s="18" t="s">
        <v>2966</v>
      </c>
      <c r="B1485" s="4" t="s">
        <v>2967</v>
      </c>
      <c r="C1485" s="8">
        <v>485613.24</v>
      </c>
      <c r="D1485" s="7">
        <f t="shared" si="46"/>
        <v>8.6601320119306352E-4</v>
      </c>
      <c r="E1485" s="8">
        <f t="shared" si="47"/>
        <v>4903371</v>
      </c>
      <c r="G1485" s="20"/>
      <c r="H1485" s="21"/>
      <c r="J1485" s="22"/>
    </row>
    <row r="1486" spans="1:10" x14ac:dyDescent="0.3">
      <c r="A1486" s="18" t="s">
        <v>2968</v>
      </c>
      <c r="B1486" s="4" t="s">
        <v>2969</v>
      </c>
      <c r="C1486" s="8">
        <v>257413.11</v>
      </c>
      <c r="D1486" s="7">
        <f t="shared" si="46"/>
        <v>4.5905492902162674E-4</v>
      </c>
      <c r="E1486" s="8">
        <f t="shared" si="47"/>
        <v>2599171</v>
      </c>
      <c r="G1486" s="20"/>
      <c r="H1486" s="21"/>
      <c r="J1486" s="22"/>
    </row>
    <row r="1487" spans="1:10" x14ac:dyDescent="0.3">
      <c r="A1487" s="18" t="s">
        <v>2970</v>
      </c>
      <c r="B1487" s="4" t="s">
        <v>2971</v>
      </c>
      <c r="C1487" s="8">
        <v>353306.38</v>
      </c>
      <c r="D1487" s="7">
        <f t="shared" si="46"/>
        <v>6.3006517109322007E-4</v>
      </c>
      <c r="E1487" s="8">
        <f t="shared" si="47"/>
        <v>3567432</v>
      </c>
      <c r="G1487" s="20"/>
      <c r="H1487" s="21"/>
      <c r="J1487" s="22"/>
    </row>
    <row r="1488" spans="1:10" x14ac:dyDescent="0.3">
      <c r="A1488" s="18" t="s">
        <v>2972</v>
      </c>
      <c r="B1488" s="4" t="s">
        <v>2973</v>
      </c>
      <c r="C1488" s="8">
        <v>4687.17</v>
      </c>
      <c r="D1488" s="7">
        <f t="shared" si="46"/>
        <v>8.3588147148461022E-6</v>
      </c>
      <c r="E1488" s="8">
        <f t="shared" si="47"/>
        <v>47328</v>
      </c>
      <c r="G1488" s="20"/>
      <c r="H1488" s="21"/>
      <c r="J1488" s="22"/>
    </row>
    <row r="1489" spans="1:10" x14ac:dyDescent="0.3">
      <c r="A1489" s="18" t="s">
        <v>2974</v>
      </c>
      <c r="B1489" s="4" t="s">
        <v>2975</v>
      </c>
      <c r="C1489" s="8">
        <v>17529.98</v>
      </c>
      <c r="D1489" s="7">
        <f t="shared" si="46"/>
        <v>3.1261903189975586E-5</v>
      </c>
      <c r="E1489" s="8">
        <f t="shared" si="47"/>
        <v>177005</v>
      </c>
      <c r="G1489" s="20"/>
      <c r="H1489" s="21"/>
      <c r="J1489" s="22"/>
    </row>
    <row r="1490" spans="1:10" x14ac:dyDescent="0.3">
      <c r="A1490" s="18" t="s">
        <v>2976</v>
      </c>
      <c r="B1490" s="4" t="s">
        <v>2977</v>
      </c>
      <c r="C1490" s="8">
        <v>148815.60999999999</v>
      </c>
      <c r="D1490" s="7">
        <f t="shared" si="46"/>
        <v>2.6538873364243215E-4</v>
      </c>
      <c r="E1490" s="8">
        <f t="shared" si="47"/>
        <v>1502632</v>
      </c>
      <c r="G1490" s="20"/>
      <c r="H1490" s="21"/>
      <c r="J1490" s="22"/>
    </row>
    <row r="1491" spans="1:10" x14ac:dyDescent="0.3">
      <c r="A1491" s="18" t="s">
        <v>2978</v>
      </c>
      <c r="B1491" s="4" t="s">
        <v>2979</v>
      </c>
      <c r="C1491" s="8">
        <v>5022.32</v>
      </c>
      <c r="D1491" s="7">
        <f t="shared" si="46"/>
        <v>8.9565008989786739E-6</v>
      </c>
      <c r="E1491" s="8">
        <f t="shared" si="47"/>
        <v>50712</v>
      </c>
      <c r="G1491" s="20"/>
      <c r="H1491" s="21"/>
      <c r="J1491" s="22"/>
    </row>
    <row r="1492" spans="1:10" x14ac:dyDescent="0.3">
      <c r="A1492" s="18" t="s">
        <v>2980</v>
      </c>
      <c r="B1492" s="4" t="s">
        <v>2981</v>
      </c>
      <c r="C1492" s="8">
        <v>1066.71</v>
      </c>
      <c r="D1492" s="7">
        <f t="shared" si="46"/>
        <v>1.9023059211578598E-6</v>
      </c>
      <c r="E1492" s="8">
        <f t="shared" si="47"/>
        <v>10771</v>
      </c>
      <c r="G1492" s="20"/>
      <c r="H1492" s="21"/>
      <c r="J1492" s="22"/>
    </row>
    <row r="1493" spans="1:10" x14ac:dyDescent="0.3">
      <c r="A1493" s="18" t="s">
        <v>2982</v>
      </c>
      <c r="B1493" s="4" t="s">
        <v>2983</v>
      </c>
      <c r="C1493" s="8">
        <v>82067.570000000007</v>
      </c>
      <c r="D1493" s="7">
        <f t="shared" si="46"/>
        <v>1.4635432717986815E-4</v>
      </c>
      <c r="E1493" s="8">
        <f t="shared" si="47"/>
        <v>828659</v>
      </c>
      <c r="G1493" s="20"/>
      <c r="H1493" s="21"/>
      <c r="J1493" s="22"/>
    </row>
    <row r="1494" spans="1:10" x14ac:dyDescent="0.3">
      <c r="A1494" s="18" t="s">
        <v>2984</v>
      </c>
      <c r="B1494" s="4" t="s">
        <v>2985</v>
      </c>
      <c r="C1494" s="8">
        <v>1925.58</v>
      </c>
      <c r="D1494" s="7">
        <f t="shared" si="46"/>
        <v>3.4339625912039367E-6</v>
      </c>
      <c r="E1494" s="8">
        <f t="shared" si="47"/>
        <v>19443</v>
      </c>
      <c r="G1494" s="20"/>
      <c r="H1494" s="21"/>
      <c r="J1494" s="22"/>
    </row>
    <row r="1495" spans="1:10" x14ac:dyDescent="0.3">
      <c r="A1495" s="18" t="s">
        <v>2986</v>
      </c>
      <c r="B1495" s="4" t="s">
        <v>2987</v>
      </c>
      <c r="C1495" s="8">
        <v>5750.77</v>
      </c>
      <c r="D1495" s="7">
        <f t="shared" si="46"/>
        <v>1.0255574450616367E-5</v>
      </c>
      <c r="E1495" s="8">
        <f t="shared" si="47"/>
        <v>58067</v>
      </c>
      <c r="G1495" s="20"/>
      <c r="H1495" s="21"/>
      <c r="J1495" s="22"/>
    </row>
    <row r="1496" spans="1:10" x14ac:dyDescent="0.3">
      <c r="A1496" s="18" t="s">
        <v>2988</v>
      </c>
      <c r="B1496" s="4" t="s">
        <v>2989</v>
      </c>
      <c r="C1496" s="8">
        <v>6318.83</v>
      </c>
      <c r="D1496" s="7">
        <f t="shared" si="46"/>
        <v>1.1268618203438534E-5</v>
      </c>
      <c r="E1496" s="8">
        <f t="shared" si="47"/>
        <v>63803</v>
      </c>
      <c r="G1496" s="20"/>
      <c r="H1496" s="21"/>
      <c r="J1496" s="22"/>
    </row>
    <row r="1497" spans="1:10" x14ac:dyDescent="0.3">
      <c r="A1497" s="18" t="s">
        <v>2990</v>
      </c>
      <c r="B1497" s="4" t="s">
        <v>2991</v>
      </c>
      <c r="C1497" s="8">
        <v>1058.0899999999999</v>
      </c>
      <c r="D1497" s="7">
        <f t="shared" si="46"/>
        <v>1.8869335359356524E-6</v>
      </c>
      <c r="E1497" s="8">
        <f t="shared" si="47"/>
        <v>10684</v>
      </c>
      <c r="G1497" s="20"/>
      <c r="H1497" s="21"/>
      <c r="J1497" s="22"/>
    </row>
    <row r="1498" spans="1:10" x14ac:dyDescent="0.3">
      <c r="A1498" s="18" t="s">
        <v>2992</v>
      </c>
      <c r="B1498" s="4" t="s">
        <v>2993</v>
      </c>
      <c r="C1498" s="8">
        <v>396.94</v>
      </c>
      <c r="D1498" s="7">
        <f t="shared" si="46"/>
        <v>7.0787872274976406E-7</v>
      </c>
      <c r="E1498" s="8">
        <f t="shared" si="47"/>
        <v>4008</v>
      </c>
      <c r="G1498" s="20"/>
      <c r="H1498" s="21"/>
      <c r="J1498" s="22"/>
    </row>
    <row r="1499" spans="1:10" x14ac:dyDescent="0.3">
      <c r="A1499" s="18" t="s">
        <v>2994</v>
      </c>
      <c r="B1499" s="4" t="s">
        <v>2995</v>
      </c>
      <c r="C1499" s="8">
        <v>2144.98</v>
      </c>
      <c r="D1499" s="7">
        <f t="shared" si="46"/>
        <v>3.8252272452355241E-6</v>
      </c>
      <c r="E1499" s="8">
        <f t="shared" si="47"/>
        <v>21658</v>
      </c>
      <c r="G1499" s="20"/>
      <c r="H1499" s="21"/>
      <c r="J1499" s="22"/>
    </row>
    <row r="1500" spans="1:10" x14ac:dyDescent="0.3">
      <c r="A1500" s="18" t="s">
        <v>2996</v>
      </c>
      <c r="B1500" s="4" t="s">
        <v>2997</v>
      </c>
      <c r="C1500" s="8">
        <v>424312.37</v>
      </c>
      <c r="D1500" s="7">
        <f t="shared" si="46"/>
        <v>7.566929473535681E-4</v>
      </c>
      <c r="E1500" s="8">
        <f t="shared" si="47"/>
        <v>4284399</v>
      </c>
      <c r="G1500" s="20"/>
      <c r="H1500" s="21"/>
      <c r="J1500" s="22"/>
    </row>
    <row r="1501" spans="1:10" x14ac:dyDescent="0.3">
      <c r="A1501" s="18" t="s">
        <v>2998</v>
      </c>
      <c r="B1501" s="4" t="s">
        <v>2999</v>
      </c>
      <c r="C1501" s="8">
        <v>6662.62</v>
      </c>
      <c r="D1501" s="7">
        <f t="shared" si="46"/>
        <v>1.1881712439580372E-5</v>
      </c>
      <c r="E1501" s="8">
        <f t="shared" si="47"/>
        <v>67274</v>
      </c>
      <c r="G1501" s="20"/>
      <c r="H1501" s="21"/>
      <c r="J1501" s="22"/>
    </row>
    <row r="1502" spans="1:10" x14ac:dyDescent="0.3">
      <c r="A1502" s="18" t="s">
        <v>3000</v>
      </c>
      <c r="B1502" s="4" t="s">
        <v>3001</v>
      </c>
      <c r="C1502" s="8">
        <v>400499.71</v>
      </c>
      <c r="D1502" s="7">
        <f t="shared" si="46"/>
        <v>7.1422689367776221E-4</v>
      </c>
      <c r="E1502" s="8">
        <f t="shared" si="47"/>
        <v>4043956</v>
      </c>
      <c r="G1502" s="20"/>
      <c r="H1502" s="21"/>
      <c r="J1502" s="22"/>
    </row>
    <row r="1503" spans="1:10" x14ac:dyDescent="0.3">
      <c r="A1503" s="18" t="s">
        <v>3002</v>
      </c>
      <c r="B1503" s="4" t="s">
        <v>3003</v>
      </c>
      <c r="C1503" s="8">
        <v>217140.8</v>
      </c>
      <c r="D1503" s="7">
        <f t="shared" si="46"/>
        <v>3.8723573376546071E-4</v>
      </c>
      <c r="E1503" s="8">
        <f t="shared" si="47"/>
        <v>2192531</v>
      </c>
      <c r="G1503" s="20"/>
      <c r="H1503" s="21"/>
      <c r="J1503" s="22"/>
    </row>
    <row r="1504" spans="1:10" x14ac:dyDescent="0.3">
      <c r="A1504" s="18" t="s">
        <v>3004</v>
      </c>
      <c r="B1504" s="4" t="s">
        <v>3005</v>
      </c>
      <c r="C1504" s="8">
        <v>10169.469999999999</v>
      </c>
      <c r="D1504" s="7">
        <f t="shared" si="46"/>
        <v>1.8135616049382885E-5</v>
      </c>
      <c r="E1504" s="8">
        <f t="shared" si="47"/>
        <v>102684</v>
      </c>
      <c r="G1504" s="20"/>
      <c r="H1504" s="21"/>
      <c r="J1504" s="22"/>
    </row>
    <row r="1505" spans="1:10" x14ac:dyDescent="0.3">
      <c r="A1505" s="18" t="s">
        <v>3006</v>
      </c>
      <c r="B1505" s="4" t="s">
        <v>3007</v>
      </c>
      <c r="C1505" s="8">
        <v>119911.94</v>
      </c>
      <c r="D1505" s="7">
        <f t="shared" si="46"/>
        <v>2.138436814874952E-4</v>
      </c>
      <c r="E1505" s="8">
        <f t="shared" si="47"/>
        <v>1210784</v>
      </c>
      <c r="G1505" s="20"/>
      <c r="H1505" s="21"/>
      <c r="J1505" s="22"/>
    </row>
    <row r="1506" spans="1:10" x14ac:dyDescent="0.3">
      <c r="A1506" s="18" t="s">
        <v>3008</v>
      </c>
      <c r="B1506" s="4" t="s">
        <v>3009</v>
      </c>
      <c r="C1506" s="8">
        <v>73985.25</v>
      </c>
      <c r="D1506" s="7">
        <f t="shared" si="46"/>
        <v>1.3194080786094116E-4</v>
      </c>
      <c r="E1506" s="8">
        <f t="shared" si="47"/>
        <v>747050</v>
      </c>
      <c r="G1506" s="20"/>
      <c r="H1506" s="21"/>
      <c r="J1506" s="22"/>
    </row>
    <row r="1507" spans="1:10" x14ac:dyDescent="0.3">
      <c r="A1507" s="18" t="s">
        <v>3010</v>
      </c>
      <c r="B1507" s="4" t="s">
        <v>3011</v>
      </c>
      <c r="C1507" s="8">
        <v>746845.48</v>
      </c>
      <c r="D1507" s="7">
        <f t="shared" si="46"/>
        <v>1.331878935037624E-3</v>
      </c>
      <c r="E1507" s="8">
        <f t="shared" si="47"/>
        <v>7541106</v>
      </c>
      <c r="G1507" s="20"/>
      <c r="H1507" s="21"/>
      <c r="J1507" s="22"/>
    </row>
    <row r="1508" spans="1:10" x14ac:dyDescent="0.3">
      <c r="A1508" s="18" t="s">
        <v>3012</v>
      </c>
      <c r="B1508" s="4" t="s">
        <v>3013</v>
      </c>
      <c r="C1508" s="8">
        <v>2557.73</v>
      </c>
      <c r="D1508" s="7">
        <f t="shared" si="46"/>
        <v>4.5613005631550209E-6</v>
      </c>
      <c r="E1508" s="8">
        <f t="shared" si="47"/>
        <v>25826</v>
      </c>
      <c r="G1508" s="20"/>
      <c r="H1508" s="21"/>
      <c r="J1508" s="22"/>
    </row>
    <row r="1509" spans="1:10" x14ac:dyDescent="0.3">
      <c r="A1509" s="18" t="s">
        <v>3014</v>
      </c>
      <c r="B1509" s="4" t="s">
        <v>3015</v>
      </c>
      <c r="C1509" s="8">
        <v>86.7</v>
      </c>
      <c r="D1509" s="7">
        <f t="shared" si="46"/>
        <v>1.5461552189853517E-7</v>
      </c>
      <c r="E1509" s="8">
        <f t="shared" si="47"/>
        <v>875</v>
      </c>
      <c r="G1509" s="20"/>
      <c r="H1509" s="21"/>
      <c r="J1509" s="22"/>
    </row>
    <row r="1510" spans="1:10" x14ac:dyDescent="0.3">
      <c r="A1510" s="18" t="s">
        <v>3016</v>
      </c>
      <c r="B1510" s="4" t="s">
        <v>3017</v>
      </c>
      <c r="C1510" s="8">
        <v>11093.64</v>
      </c>
      <c r="D1510" s="7">
        <f t="shared" si="46"/>
        <v>1.9783724779174919E-5</v>
      </c>
      <c r="E1510" s="8">
        <f t="shared" si="47"/>
        <v>112016</v>
      </c>
      <c r="G1510" s="20"/>
      <c r="H1510" s="21"/>
      <c r="J1510" s="22"/>
    </row>
    <row r="1511" spans="1:10" x14ac:dyDescent="0.3">
      <c r="A1511" s="18" t="s">
        <v>3018</v>
      </c>
      <c r="B1511" s="4" t="s">
        <v>3019</v>
      </c>
      <c r="C1511" s="8">
        <v>260.16000000000003</v>
      </c>
      <c r="D1511" s="7">
        <f t="shared" si="46"/>
        <v>4.63953566056781E-7</v>
      </c>
      <c r="E1511" s="8">
        <f t="shared" si="47"/>
        <v>2627</v>
      </c>
      <c r="G1511" s="20"/>
      <c r="H1511" s="21"/>
      <c r="J1511" s="22"/>
    </row>
    <row r="1512" spans="1:10" x14ac:dyDescent="0.3">
      <c r="A1512" s="18" t="s">
        <v>3020</v>
      </c>
      <c r="B1512" s="4" t="s">
        <v>3021</v>
      </c>
      <c r="C1512" s="8">
        <v>247.11</v>
      </c>
      <c r="D1512" s="7">
        <f t="shared" si="46"/>
        <v>4.4068098750111907E-7</v>
      </c>
      <c r="E1512" s="8">
        <f t="shared" si="47"/>
        <v>2495</v>
      </c>
      <c r="G1512" s="20"/>
      <c r="H1512" s="21"/>
      <c r="J1512" s="22"/>
    </row>
    <row r="1513" spans="1:10" x14ac:dyDescent="0.3">
      <c r="A1513" s="18" t="s">
        <v>3022</v>
      </c>
      <c r="B1513" s="4" t="s">
        <v>3023</v>
      </c>
      <c r="C1513" s="8">
        <v>34.68</v>
      </c>
      <c r="D1513" s="7">
        <f t="shared" si="46"/>
        <v>6.1846208759414056E-8</v>
      </c>
      <c r="E1513" s="8">
        <f t="shared" si="47"/>
        <v>350</v>
      </c>
      <c r="G1513" s="20"/>
      <c r="H1513" s="21"/>
      <c r="J1513" s="22"/>
    </row>
    <row r="1514" spans="1:10" x14ac:dyDescent="0.3">
      <c r="A1514" s="18" t="s">
        <v>3024</v>
      </c>
      <c r="B1514" s="4" t="s">
        <v>3025</v>
      </c>
      <c r="C1514" s="8">
        <v>670.8</v>
      </c>
      <c r="D1514" s="7">
        <f t="shared" si="46"/>
        <v>1.1962640379416075E-6</v>
      </c>
      <c r="E1514" s="8">
        <f t="shared" si="47"/>
        <v>6773</v>
      </c>
      <c r="G1514" s="20"/>
      <c r="H1514" s="21"/>
      <c r="J1514" s="22"/>
    </row>
    <row r="1515" spans="1:10" x14ac:dyDescent="0.3">
      <c r="A1515" s="18" t="s">
        <v>3026</v>
      </c>
      <c r="B1515" s="4" t="s">
        <v>3027</v>
      </c>
      <c r="C1515" s="8">
        <v>234.12</v>
      </c>
      <c r="D1515" s="7">
        <f t="shared" si="46"/>
        <v>4.1751540930663267E-7</v>
      </c>
      <c r="E1515" s="8">
        <f t="shared" si="47"/>
        <v>2364</v>
      </c>
      <c r="G1515" s="20"/>
      <c r="H1515" s="21"/>
      <c r="J1515" s="22"/>
    </row>
    <row r="1516" spans="1:10" x14ac:dyDescent="0.3">
      <c r="A1516" s="18" t="s">
        <v>3028</v>
      </c>
      <c r="B1516" s="4" t="s">
        <v>3029</v>
      </c>
      <c r="C1516" s="8">
        <v>2554.9299999999998</v>
      </c>
      <c r="D1516" s="7">
        <f t="shared" si="46"/>
        <v>4.5563072129668324E-6</v>
      </c>
      <c r="E1516" s="8">
        <f t="shared" si="47"/>
        <v>25798</v>
      </c>
      <c r="G1516" s="20"/>
      <c r="H1516" s="21"/>
      <c r="J1516" s="22"/>
    </row>
    <row r="1517" spans="1:10" x14ac:dyDescent="0.3">
      <c r="A1517" s="18" t="s">
        <v>3030</v>
      </c>
      <c r="B1517" s="4" t="s">
        <v>3031</v>
      </c>
      <c r="C1517" s="8">
        <v>260.16000000000003</v>
      </c>
      <c r="D1517" s="7">
        <f t="shared" si="46"/>
        <v>4.63953566056781E-7</v>
      </c>
      <c r="E1517" s="8">
        <f t="shared" si="47"/>
        <v>2627</v>
      </c>
      <c r="G1517" s="20"/>
      <c r="H1517" s="21"/>
      <c r="J1517" s="22"/>
    </row>
    <row r="1518" spans="1:10" x14ac:dyDescent="0.3">
      <c r="A1518" s="18" t="s">
        <v>3032</v>
      </c>
      <c r="B1518" s="4" t="s">
        <v>3033</v>
      </c>
      <c r="C1518" s="8">
        <v>7503.82</v>
      </c>
      <c r="D1518" s="7">
        <f t="shared" si="46"/>
        <v>1.3381857503260277E-5</v>
      </c>
      <c r="E1518" s="8">
        <f t="shared" si="47"/>
        <v>75768</v>
      </c>
      <c r="G1518" s="20"/>
      <c r="H1518" s="21"/>
      <c r="J1518" s="22"/>
    </row>
    <row r="1519" spans="1:10" x14ac:dyDescent="0.3">
      <c r="A1519" s="18" t="s">
        <v>3034</v>
      </c>
      <c r="B1519" s="4" t="s">
        <v>3035</v>
      </c>
      <c r="C1519" s="8">
        <v>13930.37</v>
      </c>
      <c r="D1519" s="7">
        <f t="shared" si="46"/>
        <v>2.4842577021795817E-5</v>
      </c>
      <c r="E1519" s="8">
        <f t="shared" si="47"/>
        <v>140659</v>
      </c>
      <c r="G1519" s="20"/>
      <c r="H1519" s="21"/>
      <c r="J1519" s="22"/>
    </row>
    <row r="1520" spans="1:10" x14ac:dyDescent="0.3">
      <c r="A1520" s="18" t="s">
        <v>3036</v>
      </c>
      <c r="B1520" s="4" t="s">
        <v>3037</v>
      </c>
      <c r="C1520" s="8">
        <v>554754.54</v>
      </c>
      <c r="D1520" s="7">
        <f t="shared" si="46"/>
        <v>9.8931560239540715E-4</v>
      </c>
      <c r="E1520" s="8">
        <f t="shared" si="47"/>
        <v>5601510</v>
      </c>
      <c r="G1520" s="20"/>
      <c r="H1520" s="21"/>
      <c r="J1520" s="22"/>
    </row>
    <row r="1521" spans="1:10" x14ac:dyDescent="0.3">
      <c r="A1521" s="18" t="s">
        <v>3038</v>
      </c>
      <c r="B1521" s="4" t="s">
        <v>3039</v>
      </c>
      <c r="C1521" s="8">
        <v>106657.9</v>
      </c>
      <c r="D1521" s="7">
        <f t="shared" si="46"/>
        <v>1.9020723037026265E-4</v>
      </c>
      <c r="E1521" s="8">
        <f t="shared" si="47"/>
        <v>1076954</v>
      </c>
      <c r="G1521" s="20"/>
      <c r="H1521" s="21"/>
      <c r="J1521" s="22"/>
    </row>
    <row r="1522" spans="1:10" x14ac:dyDescent="0.3">
      <c r="A1522" s="18" t="s">
        <v>3040</v>
      </c>
      <c r="B1522" s="4" t="s">
        <v>3041</v>
      </c>
      <c r="C1522" s="8">
        <v>455848.3</v>
      </c>
      <c r="D1522" s="7">
        <f t="shared" si="46"/>
        <v>8.1293221235363353E-4</v>
      </c>
      <c r="E1522" s="8">
        <f t="shared" si="47"/>
        <v>4602826</v>
      </c>
      <c r="G1522" s="20"/>
      <c r="H1522" s="21"/>
      <c r="J1522" s="22"/>
    </row>
    <row r="1523" spans="1:10" x14ac:dyDescent="0.3">
      <c r="A1523" s="18" t="s">
        <v>3042</v>
      </c>
      <c r="B1523" s="4" t="s">
        <v>3043</v>
      </c>
      <c r="C1523" s="8">
        <v>129261.64</v>
      </c>
      <c r="D1523" s="7">
        <f t="shared" si="46"/>
        <v>2.3051736943553134E-4</v>
      </c>
      <c r="E1523" s="8">
        <f t="shared" si="47"/>
        <v>1305191</v>
      </c>
      <c r="G1523" s="20"/>
      <c r="H1523" s="21"/>
      <c r="J1523" s="22"/>
    </row>
    <row r="1524" spans="1:10" x14ac:dyDescent="0.3">
      <c r="A1524" s="18" t="s">
        <v>3044</v>
      </c>
      <c r="B1524" s="4" t="s">
        <v>3045</v>
      </c>
      <c r="C1524" s="8">
        <v>16563.599999999999</v>
      </c>
      <c r="D1524" s="7">
        <f t="shared" si="46"/>
        <v>2.9538519706096616E-5</v>
      </c>
      <c r="E1524" s="8">
        <f t="shared" si="47"/>
        <v>167247</v>
      </c>
      <c r="G1524" s="20"/>
      <c r="H1524" s="21"/>
      <c r="J1524" s="22"/>
    </row>
    <row r="1525" spans="1:10" x14ac:dyDescent="0.3">
      <c r="A1525" s="18" t="s">
        <v>3046</v>
      </c>
      <c r="B1525" s="4" t="s">
        <v>3047</v>
      </c>
      <c r="C1525" s="8">
        <v>247531.17</v>
      </c>
      <c r="D1525" s="7">
        <f t="shared" si="46"/>
        <v>4.4143207653639019E-4</v>
      </c>
      <c r="E1525" s="8">
        <f t="shared" si="47"/>
        <v>2499391</v>
      </c>
      <c r="G1525" s="20"/>
      <c r="H1525" s="21"/>
      <c r="J1525" s="22"/>
    </row>
    <row r="1526" spans="1:10" x14ac:dyDescent="0.3">
      <c r="A1526" s="18" t="s">
        <v>3048</v>
      </c>
      <c r="B1526" s="4" t="s">
        <v>3049</v>
      </c>
      <c r="C1526" s="8">
        <v>4764.1499999999996</v>
      </c>
      <c r="D1526" s="7">
        <f t="shared" si="46"/>
        <v>8.4960961782342116E-6</v>
      </c>
      <c r="E1526" s="8">
        <f t="shared" si="47"/>
        <v>48105</v>
      </c>
      <c r="G1526" s="20"/>
      <c r="H1526" s="21"/>
      <c r="J1526" s="22"/>
    </row>
    <row r="1527" spans="1:10" x14ac:dyDescent="0.3">
      <c r="A1527" s="18" t="s">
        <v>3050</v>
      </c>
      <c r="B1527" s="4" t="s">
        <v>3051</v>
      </c>
      <c r="C1527" s="8">
        <v>704531.22</v>
      </c>
      <c r="D1527" s="7">
        <f t="shared" si="46"/>
        <v>1.2564182499897542E-3</v>
      </c>
      <c r="E1527" s="8">
        <f t="shared" si="47"/>
        <v>7113847</v>
      </c>
      <c r="G1527" s="20"/>
      <c r="H1527" s="21"/>
      <c r="J1527" s="22"/>
    </row>
    <row r="1528" spans="1:10" x14ac:dyDescent="0.3">
      <c r="A1528" s="18" t="s">
        <v>3052</v>
      </c>
      <c r="B1528" s="4" t="s">
        <v>3053</v>
      </c>
      <c r="C1528" s="8">
        <v>285.29000000000002</v>
      </c>
      <c r="D1528" s="7">
        <f t="shared" si="46"/>
        <v>5.0876888399576811E-7</v>
      </c>
      <c r="E1528" s="8">
        <f t="shared" si="47"/>
        <v>2881</v>
      </c>
      <c r="G1528" s="20"/>
      <c r="H1528" s="21"/>
      <c r="J1528" s="22"/>
    </row>
    <row r="1529" spans="1:10" x14ac:dyDescent="0.3">
      <c r="A1529" s="18" t="s">
        <v>3054</v>
      </c>
      <c r="B1529" s="4" t="s">
        <v>3055</v>
      </c>
      <c r="C1529" s="8">
        <v>59137.9</v>
      </c>
      <c r="D1529" s="7">
        <f t="shared" si="46"/>
        <v>1.0546294431930084E-4</v>
      </c>
      <c r="E1529" s="8">
        <f t="shared" si="47"/>
        <v>597132</v>
      </c>
      <c r="G1529" s="20"/>
      <c r="H1529" s="21"/>
      <c r="J1529" s="22"/>
    </row>
    <row r="1530" spans="1:10" x14ac:dyDescent="0.3">
      <c r="A1530" s="18" t="s">
        <v>3056</v>
      </c>
      <c r="B1530" s="4" t="s">
        <v>3057</v>
      </c>
      <c r="C1530" s="8">
        <v>15280.23</v>
      </c>
      <c r="D1530" s="7">
        <f t="shared" si="46"/>
        <v>2.7249835480734183E-5</v>
      </c>
      <c r="E1530" s="8">
        <f t="shared" si="47"/>
        <v>154289</v>
      </c>
      <c r="G1530" s="20"/>
      <c r="H1530" s="21"/>
      <c r="J1530" s="22"/>
    </row>
    <row r="1531" spans="1:10" x14ac:dyDescent="0.3">
      <c r="A1531" s="18" t="s">
        <v>3058</v>
      </c>
      <c r="B1531" s="4" t="s">
        <v>3059</v>
      </c>
      <c r="C1531" s="8">
        <v>23465.79</v>
      </c>
      <c r="D1531" s="7">
        <f t="shared" si="46"/>
        <v>4.1847466754457066E-5</v>
      </c>
      <c r="E1531" s="8">
        <f t="shared" si="47"/>
        <v>236941</v>
      </c>
      <c r="G1531" s="20"/>
      <c r="H1531" s="21"/>
      <c r="J1531" s="22"/>
    </row>
    <row r="1532" spans="1:10" x14ac:dyDescent="0.3">
      <c r="A1532" s="18" t="s">
        <v>3060</v>
      </c>
      <c r="B1532" s="4" t="s">
        <v>3061</v>
      </c>
      <c r="C1532" s="8">
        <v>10702.99</v>
      </c>
      <c r="D1532" s="7">
        <f t="shared" si="46"/>
        <v>1.908706326095505E-5</v>
      </c>
      <c r="E1532" s="8">
        <f t="shared" si="47"/>
        <v>108071</v>
      </c>
      <c r="G1532" s="20"/>
      <c r="H1532" s="21"/>
      <c r="J1532" s="22"/>
    </row>
    <row r="1533" spans="1:10" x14ac:dyDescent="0.3">
      <c r="A1533" s="18" t="s">
        <v>3062</v>
      </c>
      <c r="B1533" s="4" t="s">
        <v>3063</v>
      </c>
      <c r="C1533" s="8">
        <v>719.88</v>
      </c>
      <c r="D1533" s="7">
        <f t="shared" si="46"/>
        <v>1.2837903333831313E-6</v>
      </c>
      <c r="E1533" s="8">
        <f t="shared" si="47"/>
        <v>7269</v>
      </c>
      <c r="G1533" s="20"/>
      <c r="H1533" s="21"/>
      <c r="J1533" s="22"/>
    </row>
    <row r="1534" spans="1:10" x14ac:dyDescent="0.3">
      <c r="A1534" s="18" t="s">
        <v>3064</v>
      </c>
      <c r="B1534" s="4" t="s">
        <v>3065</v>
      </c>
      <c r="C1534" s="8">
        <v>364.2</v>
      </c>
      <c r="D1534" s="7">
        <f t="shared" si="46"/>
        <v>6.4949219233502306E-7</v>
      </c>
      <c r="E1534" s="8">
        <f t="shared" si="47"/>
        <v>3677</v>
      </c>
      <c r="G1534" s="20"/>
      <c r="H1534" s="21"/>
      <c r="J1534" s="22"/>
    </row>
    <row r="1535" spans="1:10" x14ac:dyDescent="0.3">
      <c r="A1535" s="18" t="s">
        <v>3066</v>
      </c>
      <c r="B1535" s="4" t="s">
        <v>3067</v>
      </c>
      <c r="C1535" s="8">
        <v>6147.22</v>
      </c>
      <c r="D1535" s="7">
        <f t="shared" si="46"/>
        <v>1.0962579337083199E-5</v>
      </c>
      <c r="E1535" s="8">
        <f t="shared" si="47"/>
        <v>62070</v>
      </c>
      <c r="G1535" s="20"/>
      <c r="H1535" s="21"/>
      <c r="J1535" s="22"/>
    </row>
    <row r="1536" spans="1:10" x14ac:dyDescent="0.3">
      <c r="A1536" s="18" t="s">
        <v>3068</v>
      </c>
      <c r="B1536" s="4" t="s">
        <v>3069</v>
      </c>
      <c r="C1536" s="8">
        <v>78.040000000000006</v>
      </c>
      <c r="D1536" s="7">
        <f t="shared" si="46"/>
        <v>1.3917180310221091E-7</v>
      </c>
      <c r="E1536" s="8">
        <f t="shared" si="47"/>
        <v>788</v>
      </c>
      <c r="G1536" s="20"/>
      <c r="H1536" s="21"/>
      <c r="J1536" s="22"/>
    </row>
    <row r="1537" spans="1:10" x14ac:dyDescent="0.3">
      <c r="A1537" s="18" t="s">
        <v>3070</v>
      </c>
      <c r="B1537" s="4" t="s">
        <v>3071</v>
      </c>
      <c r="C1537" s="8">
        <v>198</v>
      </c>
      <c r="D1537" s="7">
        <f t="shared" si="46"/>
        <v>3.5310119187900763E-7</v>
      </c>
      <c r="E1537" s="8">
        <f t="shared" si="47"/>
        <v>1999</v>
      </c>
      <c r="G1537" s="20"/>
      <c r="H1537" s="21"/>
      <c r="J1537" s="22"/>
    </row>
    <row r="1538" spans="1:10" x14ac:dyDescent="0.3">
      <c r="A1538" s="18" t="s">
        <v>3072</v>
      </c>
      <c r="B1538" s="4" t="s">
        <v>3073</v>
      </c>
      <c r="C1538" s="8">
        <v>2089.0500000000002</v>
      </c>
      <c r="D1538" s="7">
        <f t="shared" si="46"/>
        <v>3.7254850752264694E-6</v>
      </c>
      <c r="E1538" s="8">
        <f t="shared" si="47"/>
        <v>21094</v>
      </c>
      <c r="G1538" s="20"/>
      <c r="H1538" s="21"/>
      <c r="J1538" s="22"/>
    </row>
    <row r="1539" spans="1:10" x14ac:dyDescent="0.3">
      <c r="A1539" s="18" t="s">
        <v>3074</v>
      </c>
      <c r="B1539" s="4" t="s">
        <v>3075</v>
      </c>
      <c r="C1539" s="8">
        <v>115193.57</v>
      </c>
      <c r="D1539" s="7">
        <f t="shared" si="46"/>
        <v>2.0542922658483786E-4</v>
      </c>
      <c r="E1539" s="8">
        <f t="shared" si="47"/>
        <v>1163141</v>
      </c>
      <c r="G1539" s="20"/>
      <c r="H1539" s="21"/>
      <c r="J1539" s="22"/>
    </row>
    <row r="1540" spans="1:10" x14ac:dyDescent="0.3">
      <c r="A1540" s="18" t="s">
        <v>3076</v>
      </c>
      <c r="B1540" s="4" t="s">
        <v>3077</v>
      </c>
      <c r="C1540" s="8">
        <v>180122.6</v>
      </c>
      <c r="D1540" s="7">
        <f t="shared" si="46"/>
        <v>3.2121972093103907E-4</v>
      </c>
      <c r="E1540" s="8">
        <f t="shared" si="47"/>
        <v>1818748</v>
      </c>
      <c r="G1540" s="20"/>
      <c r="H1540" s="21"/>
      <c r="J1540" s="22"/>
    </row>
    <row r="1541" spans="1:10" x14ac:dyDescent="0.3">
      <c r="A1541" s="18" t="s">
        <v>3078</v>
      </c>
      <c r="B1541" s="4" t="s">
        <v>3079</v>
      </c>
      <c r="C1541" s="8">
        <v>399854.65</v>
      </c>
      <c r="D1541" s="7">
        <f t="shared" si="46"/>
        <v>7.1307653279476489E-4</v>
      </c>
      <c r="E1541" s="8">
        <f t="shared" si="47"/>
        <v>4037443</v>
      </c>
      <c r="G1541" s="20"/>
      <c r="H1541" s="21"/>
      <c r="J1541" s="22"/>
    </row>
    <row r="1542" spans="1:10" x14ac:dyDescent="0.3">
      <c r="A1542" s="18" t="s">
        <v>3080</v>
      </c>
      <c r="B1542" s="4" t="s">
        <v>3081</v>
      </c>
      <c r="C1542" s="8">
        <v>405636.73</v>
      </c>
      <c r="D1542" s="7">
        <f t="shared" si="46"/>
        <v>7.2338794360052121E-4</v>
      </c>
      <c r="E1542" s="8">
        <f t="shared" si="47"/>
        <v>4095826</v>
      </c>
      <c r="G1542" s="20"/>
      <c r="H1542" s="21"/>
      <c r="J1542" s="22"/>
    </row>
    <row r="1543" spans="1:10" x14ac:dyDescent="0.3">
      <c r="A1543" s="18" t="s">
        <v>3082</v>
      </c>
      <c r="B1543" s="4" t="s">
        <v>3083</v>
      </c>
      <c r="C1543" s="8">
        <v>1375.77</v>
      </c>
      <c r="D1543" s="7">
        <f t="shared" si="46"/>
        <v>2.4534647815726378E-6</v>
      </c>
      <c r="E1543" s="8">
        <f t="shared" si="47"/>
        <v>13892</v>
      </c>
      <c r="G1543" s="20"/>
      <c r="H1543" s="21"/>
      <c r="J1543" s="22"/>
    </row>
    <row r="1544" spans="1:10" x14ac:dyDescent="0.3">
      <c r="A1544" s="18" t="s">
        <v>3084</v>
      </c>
      <c r="B1544" s="4" t="s">
        <v>3085</v>
      </c>
      <c r="C1544" s="8">
        <v>10913.93</v>
      </c>
      <c r="D1544" s="7">
        <f t="shared" ref="D1544:D1607" si="48">+C1544/$C$2135</f>
        <v>1.9463240864060898E-5</v>
      </c>
      <c r="E1544" s="8">
        <f t="shared" ref="E1544:E1607" si="49">ROUND(D1544*$E$6,0)</f>
        <v>110201</v>
      </c>
      <c r="G1544" s="20"/>
      <c r="H1544" s="21"/>
      <c r="J1544" s="22"/>
    </row>
    <row r="1545" spans="1:10" x14ac:dyDescent="0.3">
      <c r="A1545" s="18" t="s">
        <v>3086</v>
      </c>
      <c r="B1545" s="4" t="s">
        <v>3087</v>
      </c>
      <c r="C1545" s="8">
        <v>31603.61</v>
      </c>
      <c r="D1545" s="7">
        <f t="shared" si="48"/>
        <v>5.6359961407471334E-5</v>
      </c>
      <c r="E1545" s="8">
        <f t="shared" si="49"/>
        <v>319110</v>
      </c>
      <c r="G1545" s="20"/>
      <c r="H1545" s="21"/>
      <c r="J1545" s="22"/>
    </row>
    <row r="1546" spans="1:10" x14ac:dyDescent="0.3">
      <c r="A1546" s="18" t="s">
        <v>3088</v>
      </c>
      <c r="B1546" s="4" t="s">
        <v>3089</v>
      </c>
      <c r="C1546" s="8">
        <v>319266.84000000003</v>
      </c>
      <c r="D1546" s="7">
        <f t="shared" si="48"/>
        <v>5.6936111985578003E-4</v>
      </c>
      <c r="E1546" s="8">
        <f t="shared" si="49"/>
        <v>3223726</v>
      </c>
      <c r="G1546" s="20"/>
      <c r="H1546" s="21"/>
      <c r="J1546" s="22"/>
    </row>
    <row r="1547" spans="1:10" x14ac:dyDescent="0.3">
      <c r="A1547" s="18" t="s">
        <v>3090</v>
      </c>
      <c r="B1547" s="4" t="s">
        <v>3091</v>
      </c>
      <c r="C1547" s="8">
        <v>10405.77</v>
      </c>
      <c r="D1547" s="7">
        <f t="shared" si="48"/>
        <v>1.8557019138478896E-5</v>
      </c>
      <c r="E1547" s="8">
        <f t="shared" si="49"/>
        <v>105070</v>
      </c>
      <c r="G1547" s="20"/>
      <c r="H1547" s="21"/>
      <c r="J1547" s="22"/>
    </row>
    <row r="1548" spans="1:10" x14ac:dyDescent="0.3">
      <c r="A1548" s="18" t="s">
        <v>3092</v>
      </c>
      <c r="B1548" s="4" t="s">
        <v>3093</v>
      </c>
      <c r="C1548" s="8">
        <v>19456.87</v>
      </c>
      <c r="D1548" s="7">
        <f t="shared" si="48"/>
        <v>3.4698201955731854E-5</v>
      </c>
      <c r="E1548" s="8">
        <f t="shared" si="49"/>
        <v>196461</v>
      </c>
      <c r="G1548" s="20"/>
      <c r="H1548" s="21"/>
      <c r="J1548" s="22"/>
    </row>
    <row r="1549" spans="1:10" x14ac:dyDescent="0.3">
      <c r="A1549" s="18" t="s">
        <v>3094</v>
      </c>
      <c r="B1549" s="4" t="s">
        <v>3095</v>
      </c>
      <c r="C1549" s="8">
        <v>213.7</v>
      </c>
      <c r="D1549" s="7">
        <f t="shared" si="48"/>
        <v>3.810996197199188E-7</v>
      </c>
      <c r="E1549" s="8">
        <f t="shared" si="49"/>
        <v>2158</v>
      </c>
      <c r="G1549" s="20"/>
      <c r="H1549" s="21"/>
      <c r="J1549" s="22"/>
    </row>
    <row r="1550" spans="1:10" x14ac:dyDescent="0.3">
      <c r="A1550" s="18" t="s">
        <v>3096</v>
      </c>
      <c r="B1550" s="4" t="s">
        <v>3097</v>
      </c>
      <c r="C1550" s="8">
        <v>29875</v>
      </c>
      <c r="D1550" s="7">
        <f t="shared" si="48"/>
        <v>5.327726316861289E-5</v>
      </c>
      <c r="E1550" s="8">
        <f t="shared" si="49"/>
        <v>301656</v>
      </c>
      <c r="G1550" s="20"/>
      <c r="H1550" s="21"/>
      <c r="J1550" s="22"/>
    </row>
    <row r="1551" spans="1:10" x14ac:dyDescent="0.3">
      <c r="A1551" s="18" t="s">
        <v>3098</v>
      </c>
      <c r="B1551" s="4" t="s">
        <v>3099</v>
      </c>
      <c r="C1551" s="8">
        <v>53226.54</v>
      </c>
      <c r="D1551" s="7">
        <f t="shared" si="48"/>
        <v>9.4920983401998362E-5</v>
      </c>
      <c r="E1551" s="8">
        <f t="shared" si="49"/>
        <v>537443</v>
      </c>
      <c r="G1551" s="20"/>
      <c r="H1551" s="21"/>
      <c r="J1551" s="22"/>
    </row>
    <row r="1552" spans="1:10" x14ac:dyDescent="0.3">
      <c r="A1552" s="18" t="s">
        <v>3100</v>
      </c>
      <c r="B1552" s="4" t="s">
        <v>3101</v>
      </c>
      <c r="C1552" s="8">
        <v>20530.09</v>
      </c>
      <c r="D1552" s="7">
        <f t="shared" si="48"/>
        <v>3.6612117416077249E-5</v>
      </c>
      <c r="E1552" s="8">
        <f t="shared" si="49"/>
        <v>207298</v>
      </c>
      <c r="G1552" s="20"/>
      <c r="H1552" s="21"/>
      <c r="J1552" s="22"/>
    </row>
    <row r="1553" spans="1:10" x14ac:dyDescent="0.3">
      <c r="A1553" s="18" t="s">
        <v>3102</v>
      </c>
      <c r="B1553" s="4" t="s">
        <v>3103</v>
      </c>
      <c r="C1553" s="8">
        <v>13333.74</v>
      </c>
      <c r="D1553" s="7">
        <f t="shared" si="48"/>
        <v>2.3778583263660601E-5</v>
      </c>
      <c r="E1553" s="8">
        <f t="shared" si="49"/>
        <v>134634</v>
      </c>
      <c r="G1553" s="20"/>
      <c r="H1553" s="21"/>
      <c r="J1553" s="22"/>
    </row>
    <row r="1554" spans="1:10" x14ac:dyDescent="0.3">
      <c r="A1554" s="18" t="s">
        <v>3104</v>
      </c>
      <c r="B1554" s="4" t="s">
        <v>3105</v>
      </c>
      <c r="C1554" s="8">
        <v>196506.29</v>
      </c>
      <c r="D1554" s="7">
        <f t="shared" si="48"/>
        <v>3.5043740005415109E-4</v>
      </c>
      <c r="E1554" s="8">
        <f t="shared" si="49"/>
        <v>1984178</v>
      </c>
      <c r="G1554" s="20"/>
      <c r="H1554" s="21"/>
      <c r="J1554" s="22"/>
    </row>
    <row r="1555" spans="1:10" x14ac:dyDescent="0.3">
      <c r="A1555" s="18" t="s">
        <v>3106</v>
      </c>
      <c r="B1555" s="4" t="s">
        <v>3107</v>
      </c>
      <c r="C1555" s="8">
        <v>6025.58</v>
      </c>
      <c r="D1555" s="7">
        <f t="shared" si="48"/>
        <v>1.0745653938193488E-5</v>
      </c>
      <c r="E1555" s="8">
        <f t="shared" si="49"/>
        <v>60842</v>
      </c>
      <c r="G1555" s="20"/>
      <c r="H1555" s="21"/>
      <c r="J1555" s="22"/>
    </row>
    <row r="1556" spans="1:10" x14ac:dyDescent="0.3">
      <c r="A1556" s="18" t="s">
        <v>3108</v>
      </c>
      <c r="B1556" s="4" t="s">
        <v>3109</v>
      </c>
      <c r="C1556" s="8">
        <v>1798.92</v>
      </c>
      <c r="D1556" s="7">
        <f t="shared" si="48"/>
        <v>3.2080848287625476E-6</v>
      </c>
      <c r="E1556" s="8">
        <f t="shared" si="49"/>
        <v>18164</v>
      </c>
      <c r="G1556" s="20"/>
      <c r="H1556" s="21"/>
      <c r="J1556" s="22"/>
    </row>
    <row r="1557" spans="1:10" x14ac:dyDescent="0.3">
      <c r="A1557" s="18" t="s">
        <v>3110</v>
      </c>
      <c r="B1557" s="4" t="s">
        <v>3111</v>
      </c>
      <c r="C1557" s="8">
        <v>106709.18</v>
      </c>
      <c r="D1557" s="7">
        <f t="shared" si="48"/>
        <v>1.902986800122806E-4</v>
      </c>
      <c r="E1557" s="8">
        <f t="shared" si="49"/>
        <v>1077472</v>
      </c>
      <c r="G1557" s="20"/>
      <c r="H1557" s="21"/>
      <c r="J1557" s="22"/>
    </row>
    <row r="1558" spans="1:10" x14ac:dyDescent="0.3">
      <c r="A1558" s="18" t="s">
        <v>3112</v>
      </c>
      <c r="B1558" s="4" t="s">
        <v>3113</v>
      </c>
      <c r="C1558" s="8">
        <v>156.06</v>
      </c>
      <c r="D1558" s="7">
        <f t="shared" si="48"/>
        <v>2.7830793941736331E-7</v>
      </c>
      <c r="E1558" s="8">
        <f t="shared" si="49"/>
        <v>1576</v>
      </c>
      <c r="G1558" s="20"/>
      <c r="H1558" s="21"/>
      <c r="J1558" s="22"/>
    </row>
    <row r="1559" spans="1:10" x14ac:dyDescent="0.3">
      <c r="A1559" s="18" t="s">
        <v>3114</v>
      </c>
      <c r="B1559" s="4" t="s">
        <v>3115</v>
      </c>
      <c r="C1559" s="8">
        <v>74.900000000000006</v>
      </c>
      <c r="D1559" s="7">
        <f t="shared" si="48"/>
        <v>1.3357211753402865E-7</v>
      </c>
      <c r="E1559" s="8">
        <f t="shared" si="49"/>
        <v>756</v>
      </c>
      <c r="G1559" s="20"/>
      <c r="H1559" s="21"/>
      <c r="J1559" s="22"/>
    </row>
    <row r="1560" spans="1:10" x14ac:dyDescent="0.3">
      <c r="A1560" s="18" t="s">
        <v>3116</v>
      </c>
      <c r="B1560" s="4" t="s">
        <v>3117</v>
      </c>
      <c r="C1560" s="8">
        <v>260.08</v>
      </c>
      <c r="D1560" s="7">
        <f t="shared" si="48"/>
        <v>4.6381089890854697E-7</v>
      </c>
      <c r="E1560" s="8">
        <f t="shared" si="49"/>
        <v>2626</v>
      </c>
      <c r="G1560" s="20"/>
      <c r="H1560" s="21"/>
      <c r="J1560" s="22"/>
    </row>
    <row r="1561" spans="1:10" x14ac:dyDescent="0.3">
      <c r="A1561" s="18" t="s">
        <v>3118</v>
      </c>
      <c r="B1561" s="4" t="s">
        <v>3119</v>
      </c>
      <c r="C1561" s="8">
        <v>948311.88</v>
      </c>
      <c r="D1561" s="7">
        <f t="shared" si="48"/>
        <v>1.6911618944496084E-3</v>
      </c>
      <c r="E1561" s="8">
        <f t="shared" si="49"/>
        <v>9575368</v>
      </c>
      <c r="G1561" s="20"/>
      <c r="H1561" s="21"/>
      <c r="J1561" s="22"/>
    </row>
    <row r="1562" spans="1:10" x14ac:dyDescent="0.3">
      <c r="A1562" s="18" t="s">
        <v>3120</v>
      </c>
      <c r="B1562" s="4" t="s">
        <v>3121</v>
      </c>
      <c r="C1562" s="8">
        <v>82.37</v>
      </c>
      <c r="D1562" s="7">
        <f t="shared" si="48"/>
        <v>1.4689366250037302E-7</v>
      </c>
      <c r="E1562" s="8">
        <f t="shared" si="49"/>
        <v>832</v>
      </c>
      <c r="G1562" s="20"/>
      <c r="H1562" s="21"/>
      <c r="J1562" s="22"/>
    </row>
    <row r="1563" spans="1:10" x14ac:dyDescent="0.3">
      <c r="A1563" s="18" t="s">
        <v>3122</v>
      </c>
      <c r="B1563" s="4" t="s">
        <v>3123</v>
      </c>
      <c r="C1563" s="8">
        <v>348032.39</v>
      </c>
      <c r="D1563" s="7">
        <f t="shared" si="48"/>
        <v>6.2065985717929106E-4</v>
      </c>
      <c r="E1563" s="8">
        <f t="shared" si="49"/>
        <v>3514179</v>
      </c>
      <c r="G1563" s="20"/>
      <c r="H1563" s="21"/>
      <c r="J1563" s="22"/>
    </row>
    <row r="1564" spans="1:10" x14ac:dyDescent="0.3">
      <c r="A1564" s="18" t="s">
        <v>3124</v>
      </c>
      <c r="B1564" s="4" t="s">
        <v>3125</v>
      </c>
      <c r="C1564" s="8">
        <v>1066119.02</v>
      </c>
      <c r="D1564" s="7">
        <f t="shared" si="48"/>
        <v>1.9012520032670687E-3</v>
      </c>
      <c r="E1564" s="8">
        <f t="shared" si="49"/>
        <v>10764899</v>
      </c>
      <c r="G1564" s="20"/>
      <c r="H1564" s="21"/>
      <c r="J1564" s="22"/>
    </row>
    <row r="1565" spans="1:10" x14ac:dyDescent="0.3">
      <c r="A1565" s="18" t="s">
        <v>3126</v>
      </c>
      <c r="B1565" s="4" t="s">
        <v>3127</v>
      </c>
      <c r="C1565" s="8">
        <v>286926.18</v>
      </c>
      <c r="D1565" s="7">
        <f t="shared" si="48"/>
        <v>5.1168674817823575E-4</v>
      </c>
      <c r="E1565" s="8">
        <f t="shared" si="49"/>
        <v>2897173</v>
      </c>
      <c r="G1565" s="20"/>
      <c r="H1565" s="21"/>
      <c r="J1565" s="22"/>
    </row>
    <row r="1566" spans="1:10" x14ac:dyDescent="0.3">
      <c r="A1566" s="18" t="s">
        <v>3128</v>
      </c>
      <c r="B1566" s="4" t="s">
        <v>3129</v>
      </c>
      <c r="C1566" s="8">
        <v>244874.89</v>
      </c>
      <c r="D1566" s="7">
        <f t="shared" si="48"/>
        <v>4.3669502788000448E-4</v>
      </c>
      <c r="E1566" s="8">
        <f t="shared" si="49"/>
        <v>2472570</v>
      </c>
      <c r="G1566" s="20"/>
      <c r="H1566" s="21"/>
      <c r="J1566" s="22"/>
    </row>
    <row r="1567" spans="1:10" x14ac:dyDescent="0.3">
      <c r="A1567" s="18" t="s">
        <v>3130</v>
      </c>
      <c r="B1567" s="4" t="s">
        <v>3131</v>
      </c>
      <c r="C1567" s="8">
        <v>231383.02</v>
      </c>
      <c r="D1567" s="7">
        <f t="shared" si="48"/>
        <v>4.1263444516446594E-4</v>
      </c>
      <c r="E1567" s="8">
        <f t="shared" si="49"/>
        <v>2336338</v>
      </c>
      <c r="G1567" s="20"/>
      <c r="H1567" s="21"/>
      <c r="J1567" s="22"/>
    </row>
    <row r="1568" spans="1:10" x14ac:dyDescent="0.3">
      <c r="A1568" s="18" t="s">
        <v>3132</v>
      </c>
      <c r="B1568" s="4" t="s">
        <v>3133</v>
      </c>
      <c r="C1568" s="8">
        <v>13173.67</v>
      </c>
      <c r="D1568" s="7">
        <f t="shared" si="48"/>
        <v>2.3493124133438012E-5</v>
      </c>
      <c r="E1568" s="8">
        <f t="shared" si="49"/>
        <v>133018</v>
      </c>
      <c r="G1568" s="20"/>
      <c r="H1568" s="21"/>
      <c r="J1568" s="22"/>
    </row>
    <row r="1569" spans="1:10" x14ac:dyDescent="0.3">
      <c r="A1569" s="18" t="s">
        <v>3134</v>
      </c>
      <c r="B1569" s="4" t="s">
        <v>3135</v>
      </c>
      <c r="C1569" s="8">
        <v>233417.9</v>
      </c>
      <c r="D1569" s="7">
        <f t="shared" si="48"/>
        <v>4.1626332674694449E-4</v>
      </c>
      <c r="E1569" s="8">
        <f t="shared" si="49"/>
        <v>2356885</v>
      </c>
      <c r="G1569" s="20"/>
      <c r="H1569" s="21"/>
      <c r="J1569" s="22"/>
    </row>
    <row r="1570" spans="1:10" x14ac:dyDescent="0.3">
      <c r="A1570" s="18" t="s">
        <v>3136</v>
      </c>
      <c r="B1570" s="4" t="s">
        <v>3137</v>
      </c>
      <c r="C1570" s="8">
        <v>6033.56</v>
      </c>
      <c r="D1570" s="7">
        <f t="shared" si="48"/>
        <v>1.0759884986229825E-5</v>
      </c>
      <c r="E1570" s="8">
        <f t="shared" si="49"/>
        <v>60923</v>
      </c>
      <c r="G1570" s="20"/>
      <c r="H1570" s="21"/>
      <c r="J1570" s="22"/>
    </row>
    <row r="1571" spans="1:10" x14ac:dyDescent="0.3">
      <c r="A1571" s="18" t="s">
        <v>3138</v>
      </c>
      <c r="B1571" s="4" t="s">
        <v>3139</v>
      </c>
      <c r="C1571" s="8">
        <v>329.56</v>
      </c>
      <c r="D1571" s="7">
        <f t="shared" si="48"/>
        <v>5.8771731714972602E-7</v>
      </c>
      <c r="E1571" s="8">
        <f t="shared" si="49"/>
        <v>3328</v>
      </c>
      <c r="G1571" s="20"/>
      <c r="H1571" s="21"/>
      <c r="J1571" s="22"/>
    </row>
    <row r="1572" spans="1:10" x14ac:dyDescent="0.3">
      <c r="A1572" s="18" t="s">
        <v>3140</v>
      </c>
      <c r="B1572" s="4" t="s">
        <v>3141</v>
      </c>
      <c r="C1572" s="8">
        <v>17058.87</v>
      </c>
      <c r="D1572" s="7">
        <f t="shared" si="48"/>
        <v>3.0421754187419428E-5</v>
      </c>
      <c r="E1572" s="8">
        <f t="shared" si="49"/>
        <v>172248</v>
      </c>
      <c r="G1572" s="20"/>
      <c r="H1572" s="21"/>
      <c r="J1572" s="22"/>
    </row>
    <row r="1573" spans="1:10" x14ac:dyDescent="0.3">
      <c r="A1573" s="18" t="s">
        <v>3142</v>
      </c>
      <c r="B1573" s="4" t="s">
        <v>3143</v>
      </c>
      <c r="C1573" s="8">
        <v>57855.1</v>
      </c>
      <c r="D1573" s="7">
        <f t="shared" si="48"/>
        <v>1.0317527659736956E-4</v>
      </c>
      <c r="E1573" s="8">
        <f t="shared" si="49"/>
        <v>584179</v>
      </c>
      <c r="G1573" s="20"/>
      <c r="H1573" s="21"/>
      <c r="J1573" s="22"/>
    </row>
    <row r="1574" spans="1:10" x14ac:dyDescent="0.3">
      <c r="A1574" s="18" t="s">
        <v>3144</v>
      </c>
      <c r="B1574" s="4" t="s">
        <v>3145</v>
      </c>
      <c r="C1574" s="8">
        <v>12049.08</v>
      </c>
      <c r="D1574" s="7">
        <f t="shared" si="48"/>
        <v>2.1487598530532895E-5</v>
      </c>
      <c r="E1574" s="8">
        <f t="shared" si="49"/>
        <v>121663</v>
      </c>
      <c r="G1574" s="20"/>
      <c r="H1574" s="21"/>
      <c r="J1574" s="22"/>
    </row>
    <row r="1575" spans="1:10" x14ac:dyDescent="0.3">
      <c r="A1575" s="18" t="s">
        <v>3146</v>
      </c>
      <c r="B1575" s="4" t="s">
        <v>3147</v>
      </c>
      <c r="C1575" s="8">
        <v>12067.69</v>
      </c>
      <c r="D1575" s="7">
        <f t="shared" si="48"/>
        <v>2.1520786475890815E-5</v>
      </c>
      <c r="E1575" s="8">
        <f t="shared" si="49"/>
        <v>121851</v>
      </c>
      <c r="G1575" s="20"/>
      <c r="H1575" s="21"/>
      <c r="J1575" s="22"/>
    </row>
    <row r="1576" spans="1:10" x14ac:dyDescent="0.3">
      <c r="A1576" s="18" t="s">
        <v>3148</v>
      </c>
      <c r="B1576" s="4" t="s">
        <v>3149</v>
      </c>
      <c r="C1576" s="8">
        <v>29046.75</v>
      </c>
      <c r="D1576" s="7">
        <f t="shared" si="48"/>
        <v>5.1800212349553359E-5</v>
      </c>
      <c r="E1576" s="8">
        <f t="shared" si="49"/>
        <v>293293</v>
      </c>
      <c r="G1576" s="20"/>
      <c r="H1576" s="21"/>
      <c r="J1576" s="22"/>
    </row>
    <row r="1577" spans="1:10" x14ac:dyDescent="0.3">
      <c r="A1577" s="18" t="s">
        <v>3150</v>
      </c>
      <c r="B1577" s="4" t="s">
        <v>3151</v>
      </c>
      <c r="C1577" s="8">
        <v>2374.83</v>
      </c>
      <c r="D1577" s="7">
        <f t="shared" si="48"/>
        <v>4.2351277955051701E-6</v>
      </c>
      <c r="E1577" s="8">
        <f t="shared" si="49"/>
        <v>23979</v>
      </c>
      <c r="G1577" s="20"/>
      <c r="H1577" s="21"/>
      <c r="J1577" s="22"/>
    </row>
    <row r="1578" spans="1:10" x14ac:dyDescent="0.3">
      <c r="A1578" s="18" t="s">
        <v>3152</v>
      </c>
      <c r="B1578" s="4" t="s">
        <v>3153</v>
      </c>
      <c r="C1578" s="8">
        <v>963.9</v>
      </c>
      <c r="D1578" s="7">
        <f t="shared" si="48"/>
        <v>1.7189608022837144E-6</v>
      </c>
      <c r="E1578" s="8">
        <f t="shared" si="49"/>
        <v>9733</v>
      </c>
      <c r="G1578" s="20"/>
      <c r="H1578" s="21"/>
      <c r="J1578" s="22"/>
    </row>
    <row r="1579" spans="1:10" x14ac:dyDescent="0.3">
      <c r="A1579" s="18" t="s">
        <v>3154</v>
      </c>
      <c r="B1579" s="4" t="s">
        <v>3155</v>
      </c>
      <c r="C1579" s="8">
        <v>481.64</v>
      </c>
      <c r="D1579" s="7">
        <f t="shared" si="48"/>
        <v>8.5892756594245066E-7</v>
      </c>
      <c r="E1579" s="8">
        <f t="shared" si="49"/>
        <v>4863</v>
      </c>
      <c r="G1579" s="20"/>
      <c r="H1579" s="21"/>
      <c r="J1579" s="22"/>
    </row>
    <row r="1580" spans="1:10" x14ac:dyDescent="0.3">
      <c r="A1580" s="18" t="s">
        <v>3156</v>
      </c>
      <c r="B1580" s="4" t="s">
        <v>3157</v>
      </c>
      <c r="C1580" s="8">
        <v>57.35</v>
      </c>
      <c r="D1580" s="7">
        <f t="shared" si="48"/>
        <v>1.0227451189020752E-7</v>
      </c>
      <c r="E1580" s="8">
        <f t="shared" si="49"/>
        <v>579</v>
      </c>
      <c r="G1580" s="20"/>
      <c r="H1580" s="21"/>
      <c r="J1580" s="22"/>
    </row>
    <row r="1581" spans="1:10" x14ac:dyDescent="0.3">
      <c r="A1581" s="18" t="s">
        <v>3158</v>
      </c>
      <c r="B1581" s="4" t="s">
        <v>3159</v>
      </c>
      <c r="C1581" s="8">
        <v>615.45000000000005</v>
      </c>
      <c r="D1581" s="7">
        <f t="shared" si="48"/>
        <v>1.0975562047572488E-6</v>
      </c>
      <c r="E1581" s="8">
        <f t="shared" si="49"/>
        <v>6214</v>
      </c>
      <c r="G1581" s="20"/>
      <c r="H1581" s="21"/>
      <c r="J1581" s="22"/>
    </row>
    <row r="1582" spans="1:10" x14ac:dyDescent="0.3">
      <c r="A1582" s="18" t="s">
        <v>3160</v>
      </c>
      <c r="B1582" s="4" t="s">
        <v>3161</v>
      </c>
      <c r="C1582" s="8">
        <v>273661.34000000003</v>
      </c>
      <c r="D1582" s="7">
        <f t="shared" si="48"/>
        <v>4.8803103699599171E-4</v>
      </c>
      <c r="E1582" s="8">
        <f t="shared" si="49"/>
        <v>2763234</v>
      </c>
      <c r="G1582" s="20"/>
      <c r="H1582" s="21"/>
      <c r="J1582" s="22"/>
    </row>
    <row r="1583" spans="1:10" x14ac:dyDescent="0.3">
      <c r="A1583" s="18" t="s">
        <v>3162</v>
      </c>
      <c r="B1583" s="4" t="s">
        <v>3163</v>
      </c>
      <c r="C1583" s="8">
        <v>433427.45</v>
      </c>
      <c r="D1583" s="7">
        <f t="shared" si="48"/>
        <v>7.7294822822262111E-4</v>
      </c>
      <c r="E1583" s="8">
        <f t="shared" si="49"/>
        <v>4376437</v>
      </c>
      <c r="G1583" s="20"/>
      <c r="H1583" s="21"/>
      <c r="J1583" s="22"/>
    </row>
    <row r="1584" spans="1:10" x14ac:dyDescent="0.3">
      <c r="A1584" s="18" t="s">
        <v>3164</v>
      </c>
      <c r="B1584" s="4" t="s">
        <v>3165</v>
      </c>
      <c r="C1584" s="8">
        <v>198226.9</v>
      </c>
      <c r="D1584" s="7">
        <f t="shared" si="48"/>
        <v>3.5350583157818614E-4</v>
      </c>
      <c r="E1584" s="8">
        <f t="shared" si="49"/>
        <v>2001552</v>
      </c>
      <c r="G1584" s="20"/>
      <c r="H1584" s="21"/>
      <c r="J1584" s="22"/>
    </row>
    <row r="1585" spans="1:10" x14ac:dyDescent="0.3">
      <c r="A1585" s="18" t="s">
        <v>3166</v>
      </c>
      <c r="B1585" s="4" t="s">
        <v>3167</v>
      </c>
      <c r="C1585" s="8">
        <v>4856.8500000000004</v>
      </c>
      <c r="D1585" s="7">
        <f t="shared" si="48"/>
        <v>8.661411736250294E-6</v>
      </c>
      <c r="E1585" s="8">
        <f t="shared" si="49"/>
        <v>49041</v>
      </c>
      <c r="G1585" s="20"/>
      <c r="H1585" s="21"/>
      <c r="J1585" s="22"/>
    </row>
    <row r="1586" spans="1:10" x14ac:dyDescent="0.3">
      <c r="A1586" s="18" t="s">
        <v>3168</v>
      </c>
      <c r="B1586" s="4" t="s">
        <v>3169</v>
      </c>
      <c r="C1586" s="8">
        <v>31706.33</v>
      </c>
      <c r="D1586" s="7">
        <f t="shared" si="48"/>
        <v>5.6543146025803717E-5</v>
      </c>
      <c r="E1586" s="8">
        <f t="shared" si="49"/>
        <v>320148</v>
      </c>
      <c r="G1586" s="20"/>
      <c r="H1586" s="21"/>
      <c r="J1586" s="22"/>
    </row>
    <row r="1587" spans="1:10" x14ac:dyDescent="0.3">
      <c r="A1587" s="18" t="s">
        <v>3170</v>
      </c>
      <c r="B1587" s="4" t="s">
        <v>3171</v>
      </c>
      <c r="C1587" s="8">
        <v>180868.8</v>
      </c>
      <c r="D1587" s="7">
        <f t="shared" si="48"/>
        <v>3.2255044875619118E-4</v>
      </c>
      <c r="E1587" s="8">
        <f t="shared" si="49"/>
        <v>1826282</v>
      </c>
      <c r="G1587" s="20"/>
      <c r="H1587" s="21"/>
      <c r="J1587" s="22"/>
    </row>
    <row r="1588" spans="1:10" x14ac:dyDescent="0.3">
      <c r="A1588" s="18" t="s">
        <v>3172</v>
      </c>
      <c r="B1588" s="4" t="s">
        <v>3173</v>
      </c>
      <c r="C1588" s="8">
        <v>1600002.39</v>
      </c>
      <c r="D1588" s="7">
        <f t="shared" si="48"/>
        <v>2.8533472268599028E-3</v>
      </c>
      <c r="E1588" s="8">
        <f t="shared" si="49"/>
        <v>16155667</v>
      </c>
      <c r="G1588" s="20"/>
      <c r="H1588" s="21"/>
      <c r="J1588" s="22"/>
    </row>
    <row r="1589" spans="1:10" x14ac:dyDescent="0.3">
      <c r="A1589" s="18" t="s">
        <v>3174</v>
      </c>
      <c r="B1589" s="4" t="s">
        <v>3175</v>
      </c>
      <c r="C1589" s="8">
        <v>1615739.13</v>
      </c>
      <c r="D1589" s="7">
        <f t="shared" si="48"/>
        <v>2.8814111745886404E-3</v>
      </c>
      <c r="E1589" s="8">
        <f t="shared" si="49"/>
        <v>16314565</v>
      </c>
      <c r="G1589" s="20"/>
      <c r="H1589" s="21"/>
      <c r="J1589" s="22"/>
    </row>
    <row r="1590" spans="1:10" x14ac:dyDescent="0.3">
      <c r="A1590" s="18" t="s">
        <v>3176</v>
      </c>
      <c r="B1590" s="4" t="s">
        <v>3177</v>
      </c>
      <c r="C1590" s="8">
        <v>532828.86</v>
      </c>
      <c r="D1590" s="7">
        <f t="shared" si="48"/>
        <v>9.5021467441178229E-4</v>
      </c>
      <c r="E1590" s="8">
        <f t="shared" si="49"/>
        <v>5380121</v>
      </c>
      <c r="G1590" s="20"/>
      <c r="H1590" s="21"/>
      <c r="J1590" s="22"/>
    </row>
    <row r="1591" spans="1:10" x14ac:dyDescent="0.3">
      <c r="A1591" s="18" t="s">
        <v>3178</v>
      </c>
      <c r="B1591" s="4" t="s">
        <v>3179</v>
      </c>
      <c r="C1591" s="8">
        <v>532643.55000000005</v>
      </c>
      <c r="D1591" s="7">
        <f t="shared" si="48"/>
        <v>9.4988420379629192E-4</v>
      </c>
      <c r="E1591" s="8">
        <f t="shared" si="49"/>
        <v>5378249</v>
      </c>
      <c r="G1591" s="20"/>
      <c r="H1591" s="21"/>
      <c r="J1591" s="22"/>
    </row>
    <row r="1592" spans="1:10" x14ac:dyDescent="0.3">
      <c r="A1592" s="18" t="s">
        <v>3180</v>
      </c>
      <c r="B1592" s="4" t="s">
        <v>3181</v>
      </c>
      <c r="C1592" s="8">
        <v>335276.26</v>
      </c>
      <c r="D1592" s="7">
        <f t="shared" si="48"/>
        <v>5.9791134855927304E-4</v>
      </c>
      <c r="E1592" s="8">
        <f t="shared" si="49"/>
        <v>3385377</v>
      </c>
      <c r="G1592" s="20"/>
      <c r="H1592" s="21"/>
      <c r="J1592" s="22"/>
    </row>
    <row r="1593" spans="1:10" x14ac:dyDescent="0.3">
      <c r="A1593" s="18" t="s">
        <v>3182</v>
      </c>
      <c r="B1593" s="4" t="s">
        <v>3183</v>
      </c>
      <c r="C1593" s="8">
        <v>172584.66</v>
      </c>
      <c r="D1593" s="7">
        <f t="shared" si="48"/>
        <v>3.0777701588905702E-4</v>
      </c>
      <c r="E1593" s="8">
        <f t="shared" si="49"/>
        <v>1742635</v>
      </c>
      <c r="G1593" s="20"/>
      <c r="H1593" s="21"/>
      <c r="J1593" s="22"/>
    </row>
    <row r="1594" spans="1:10" x14ac:dyDescent="0.3">
      <c r="A1594" s="18" t="s">
        <v>3184</v>
      </c>
      <c r="B1594" s="4" t="s">
        <v>3185</v>
      </c>
      <c r="C1594" s="8">
        <v>21755.72</v>
      </c>
      <c r="D1594" s="7">
        <f t="shared" si="48"/>
        <v>3.8797831627201837E-5</v>
      </c>
      <c r="E1594" s="8">
        <f t="shared" si="49"/>
        <v>219674</v>
      </c>
      <c r="G1594" s="20"/>
      <c r="H1594" s="21"/>
      <c r="J1594" s="22"/>
    </row>
    <row r="1595" spans="1:10" x14ac:dyDescent="0.3">
      <c r="A1595" s="18" t="s">
        <v>3186</v>
      </c>
      <c r="B1595" s="4" t="s">
        <v>3187</v>
      </c>
      <c r="C1595" s="8">
        <v>99455.82</v>
      </c>
      <c r="D1595" s="7">
        <f t="shared" si="48"/>
        <v>1.7736347768335377E-4</v>
      </c>
      <c r="E1595" s="8">
        <f t="shared" si="49"/>
        <v>1004233</v>
      </c>
      <c r="G1595" s="20"/>
      <c r="H1595" s="21"/>
      <c r="J1595" s="22"/>
    </row>
    <row r="1596" spans="1:10" x14ac:dyDescent="0.3">
      <c r="A1596" s="18" t="s">
        <v>3188</v>
      </c>
      <c r="B1596" s="4" t="s">
        <v>3189</v>
      </c>
      <c r="C1596" s="8">
        <v>118493.4</v>
      </c>
      <c r="D1596" s="7">
        <f t="shared" si="48"/>
        <v>2.1131394328179797E-4</v>
      </c>
      <c r="E1596" s="8">
        <f t="shared" si="49"/>
        <v>1196461</v>
      </c>
      <c r="G1596" s="20"/>
      <c r="H1596" s="21"/>
      <c r="J1596" s="22"/>
    </row>
    <row r="1597" spans="1:10" x14ac:dyDescent="0.3">
      <c r="A1597" s="18" t="s">
        <v>3190</v>
      </c>
      <c r="B1597" s="4" t="s">
        <v>3191</v>
      </c>
      <c r="C1597" s="8">
        <v>508652.88</v>
      </c>
      <c r="D1597" s="7">
        <f t="shared" si="48"/>
        <v>9.0710069788227192E-4</v>
      </c>
      <c r="E1597" s="8">
        <f t="shared" si="49"/>
        <v>5136009</v>
      </c>
      <c r="G1597" s="20"/>
      <c r="H1597" s="21"/>
      <c r="J1597" s="22"/>
    </row>
    <row r="1598" spans="1:10" x14ac:dyDescent="0.3">
      <c r="A1598" s="18" t="s">
        <v>3192</v>
      </c>
      <c r="B1598" s="4" t="s">
        <v>3193</v>
      </c>
      <c r="C1598" s="8">
        <v>4518593.8099999996</v>
      </c>
      <c r="D1598" s="7">
        <f t="shared" si="48"/>
        <v>8.0581861612530597E-3</v>
      </c>
      <c r="E1598" s="8">
        <f t="shared" si="49"/>
        <v>45625493</v>
      </c>
      <c r="G1598" s="20"/>
      <c r="H1598" s="21"/>
      <c r="J1598" s="22"/>
    </row>
    <row r="1599" spans="1:10" x14ac:dyDescent="0.3">
      <c r="A1599" s="18" t="s">
        <v>3194</v>
      </c>
      <c r="B1599" s="4" t="s">
        <v>3195</v>
      </c>
      <c r="C1599" s="8">
        <v>6891091.1399999997</v>
      </c>
      <c r="D1599" s="7">
        <f t="shared" si="48"/>
        <v>1.2289154014549846E-2</v>
      </c>
      <c r="E1599" s="8">
        <f t="shared" si="49"/>
        <v>69581255</v>
      </c>
      <c r="G1599" s="20"/>
      <c r="H1599" s="21"/>
      <c r="J1599" s="22"/>
    </row>
    <row r="1600" spans="1:10" x14ac:dyDescent="0.3">
      <c r="A1600" s="18" t="s">
        <v>3196</v>
      </c>
      <c r="B1600" s="4" t="s">
        <v>3197</v>
      </c>
      <c r="C1600" s="8">
        <v>667581.41</v>
      </c>
      <c r="D1600" s="7">
        <f t="shared" si="48"/>
        <v>1.1905241997336791E-3</v>
      </c>
      <c r="E1600" s="8">
        <f t="shared" si="49"/>
        <v>6740754</v>
      </c>
      <c r="G1600" s="20"/>
      <c r="H1600" s="21"/>
      <c r="J1600" s="22"/>
    </row>
    <row r="1601" spans="1:10" x14ac:dyDescent="0.3">
      <c r="A1601" s="18" t="s">
        <v>3198</v>
      </c>
      <c r="B1601" s="4" t="s">
        <v>3199</v>
      </c>
      <c r="C1601" s="8">
        <v>417651.34</v>
      </c>
      <c r="D1601" s="7">
        <f t="shared" si="48"/>
        <v>7.4481407042355891E-4</v>
      </c>
      <c r="E1601" s="8">
        <f t="shared" si="49"/>
        <v>4217141</v>
      </c>
      <c r="G1601" s="20"/>
      <c r="H1601" s="21"/>
      <c r="J1601" s="22"/>
    </row>
    <row r="1602" spans="1:10" x14ac:dyDescent="0.3">
      <c r="A1602" s="18" t="s">
        <v>3200</v>
      </c>
      <c r="B1602" s="4" t="s">
        <v>3201</v>
      </c>
      <c r="C1602" s="8">
        <v>3823994.33</v>
      </c>
      <c r="D1602" s="7">
        <f t="shared" si="48"/>
        <v>6.8194795740483191E-3</v>
      </c>
      <c r="E1602" s="8">
        <f t="shared" si="49"/>
        <v>38611929</v>
      </c>
      <c r="G1602" s="20"/>
      <c r="H1602" s="21"/>
      <c r="J1602" s="22"/>
    </row>
    <row r="1603" spans="1:10" x14ac:dyDescent="0.3">
      <c r="A1603" s="18" t="s">
        <v>3202</v>
      </c>
      <c r="B1603" s="4" t="s">
        <v>3203</v>
      </c>
      <c r="C1603" s="8">
        <v>395459.96</v>
      </c>
      <c r="D1603" s="7">
        <f t="shared" si="48"/>
        <v>7.0523930917386205E-4</v>
      </c>
      <c r="E1603" s="8">
        <f t="shared" si="49"/>
        <v>3993069</v>
      </c>
      <c r="G1603" s="20"/>
      <c r="H1603" s="21"/>
      <c r="J1603" s="22"/>
    </row>
    <row r="1604" spans="1:10" x14ac:dyDescent="0.3">
      <c r="A1604" s="18" t="s">
        <v>3204</v>
      </c>
      <c r="B1604" s="4" t="s">
        <v>3205</v>
      </c>
      <c r="C1604" s="8">
        <v>561223.84</v>
      </c>
      <c r="D1604" s="7">
        <f t="shared" si="48"/>
        <v>1.00085255967128E-3</v>
      </c>
      <c r="E1604" s="8">
        <f t="shared" si="49"/>
        <v>5666832</v>
      </c>
      <c r="G1604" s="20"/>
      <c r="H1604" s="21"/>
      <c r="J1604" s="22"/>
    </row>
    <row r="1605" spans="1:10" x14ac:dyDescent="0.3">
      <c r="A1605" s="18" t="s">
        <v>3206</v>
      </c>
      <c r="B1605" s="4" t="s">
        <v>3207</v>
      </c>
      <c r="C1605" s="8">
        <v>459012.53</v>
      </c>
      <c r="D1605" s="7">
        <f t="shared" si="48"/>
        <v>8.1857510823433717E-4</v>
      </c>
      <c r="E1605" s="8">
        <f t="shared" si="49"/>
        <v>4634777</v>
      </c>
      <c r="G1605" s="20"/>
      <c r="H1605" s="21"/>
      <c r="J1605" s="22"/>
    </row>
    <row r="1606" spans="1:10" x14ac:dyDescent="0.3">
      <c r="A1606" s="18" t="s">
        <v>3208</v>
      </c>
      <c r="B1606" s="4" t="s">
        <v>3209</v>
      </c>
      <c r="C1606" s="8">
        <v>141321.03</v>
      </c>
      <c r="D1606" s="7">
        <f t="shared" si="48"/>
        <v>2.5202335419479289E-4</v>
      </c>
      <c r="E1606" s="8">
        <f t="shared" si="49"/>
        <v>1426958</v>
      </c>
      <c r="G1606" s="20"/>
      <c r="H1606" s="21"/>
      <c r="J1606" s="22"/>
    </row>
    <row r="1607" spans="1:10" x14ac:dyDescent="0.3">
      <c r="A1607" s="18" t="s">
        <v>3210</v>
      </c>
      <c r="B1607" s="4" t="s">
        <v>3211</v>
      </c>
      <c r="C1607" s="8">
        <v>2513004.4</v>
      </c>
      <c r="D1607" s="7">
        <f t="shared" si="48"/>
        <v>4.4815396405918709E-3</v>
      </c>
      <c r="E1607" s="8">
        <f t="shared" si="49"/>
        <v>25374501</v>
      </c>
      <c r="G1607" s="20"/>
      <c r="H1607" s="21"/>
      <c r="J1607" s="22"/>
    </row>
    <row r="1608" spans="1:10" x14ac:dyDescent="0.3">
      <c r="A1608" s="18" t="s">
        <v>3212</v>
      </c>
      <c r="B1608" s="4" t="s">
        <v>3213</v>
      </c>
      <c r="C1608" s="8">
        <v>194672.49</v>
      </c>
      <c r="D1608" s="7">
        <f t="shared" ref="D1608:D1671" si="50">+C1608/$C$2135</f>
        <v>3.4716711234875856E-4</v>
      </c>
      <c r="E1608" s="8">
        <f t="shared" ref="E1608:E1671" si="51">ROUND(D1608*$E$6,0)</f>
        <v>1965662</v>
      </c>
      <c r="G1608" s="20"/>
      <c r="H1608" s="21"/>
      <c r="J1608" s="22"/>
    </row>
    <row r="1609" spans="1:10" x14ac:dyDescent="0.3">
      <c r="A1609" s="18" t="s">
        <v>3214</v>
      </c>
      <c r="B1609" s="4" t="s">
        <v>3215</v>
      </c>
      <c r="C1609" s="8">
        <v>599211.29</v>
      </c>
      <c r="D1609" s="7">
        <f t="shared" si="50"/>
        <v>1.0685970741735238E-3</v>
      </c>
      <c r="E1609" s="8">
        <f t="shared" si="51"/>
        <v>6050402</v>
      </c>
      <c r="G1609" s="20"/>
      <c r="H1609" s="21"/>
      <c r="J1609" s="22"/>
    </row>
    <row r="1610" spans="1:10" x14ac:dyDescent="0.3">
      <c r="A1610" s="18" t="s">
        <v>3216</v>
      </c>
      <c r="B1610" s="4" t="s">
        <v>3217</v>
      </c>
      <c r="C1610" s="8">
        <v>591318.87</v>
      </c>
      <c r="D1610" s="7">
        <f t="shared" si="50"/>
        <v>1.0545222109977169E-3</v>
      </c>
      <c r="E1610" s="8">
        <f t="shared" si="51"/>
        <v>5970710</v>
      </c>
      <c r="G1610" s="20"/>
      <c r="H1610" s="21"/>
      <c r="J1610" s="22"/>
    </row>
    <row r="1611" spans="1:10" x14ac:dyDescent="0.3">
      <c r="A1611" s="18" t="s">
        <v>3218</v>
      </c>
      <c r="B1611" s="4" t="s">
        <v>3219</v>
      </c>
      <c r="C1611" s="8">
        <v>110086.99</v>
      </c>
      <c r="D1611" s="7">
        <f t="shared" si="50"/>
        <v>1.9632246151198178E-4</v>
      </c>
      <c r="E1611" s="8">
        <f t="shared" si="51"/>
        <v>1111579</v>
      </c>
      <c r="G1611" s="20"/>
      <c r="H1611" s="21"/>
      <c r="J1611" s="22"/>
    </row>
    <row r="1612" spans="1:10" x14ac:dyDescent="0.3">
      <c r="A1612" s="18" t="s">
        <v>3220</v>
      </c>
      <c r="B1612" s="4" t="s">
        <v>3221</v>
      </c>
      <c r="C1612" s="8">
        <v>566071.47</v>
      </c>
      <c r="D1612" s="7">
        <f t="shared" si="50"/>
        <v>1.0094975290186965E-3</v>
      </c>
      <c r="E1612" s="8">
        <f t="shared" si="51"/>
        <v>5715780</v>
      </c>
      <c r="G1612" s="20"/>
      <c r="H1612" s="21"/>
      <c r="J1612" s="22"/>
    </row>
    <row r="1613" spans="1:10" x14ac:dyDescent="0.3">
      <c r="A1613" s="18" t="s">
        <v>3222</v>
      </c>
      <c r="B1613" s="4" t="s">
        <v>3223</v>
      </c>
      <c r="C1613" s="8">
        <v>279168.24</v>
      </c>
      <c r="D1613" s="7">
        <f t="shared" si="50"/>
        <v>4.9785170847861031E-4</v>
      </c>
      <c r="E1613" s="8">
        <f t="shared" si="51"/>
        <v>2818839</v>
      </c>
      <c r="G1613" s="20"/>
      <c r="H1613" s="21"/>
      <c r="J1613" s="22"/>
    </row>
    <row r="1614" spans="1:10" x14ac:dyDescent="0.3">
      <c r="A1614" s="18" t="s">
        <v>3224</v>
      </c>
      <c r="B1614" s="4" t="s">
        <v>3225</v>
      </c>
      <c r="C1614" s="8">
        <v>46555.24</v>
      </c>
      <c r="D1614" s="7">
        <f t="shared" si="50"/>
        <v>8.3023791576834592E-5</v>
      </c>
      <c r="E1614" s="8">
        <f t="shared" si="51"/>
        <v>470081</v>
      </c>
      <c r="G1614" s="20"/>
      <c r="H1614" s="21"/>
      <c r="J1614" s="22"/>
    </row>
    <row r="1615" spans="1:10" x14ac:dyDescent="0.3">
      <c r="A1615" s="18" t="s">
        <v>3226</v>
      </c>
      <c r="B1615" s="4" t="s">
        <v>3227</v>
      </c>
      <c r="C1615" s="8">
        <v>1684021.23</v>
      </c>
      <c r="D1615" s="7">
        <f t="shared" si="50"/>
        <v>3.0031813306189517E-3</v>
      </c>
      <c r="E1615" s="8">
        <f t="shared" si="51"/>
        <v>17004029</v>
      </c>
      <c r="G1615" s="20"/>
      <c r="H1615" s="21"/>
      <c r="J1615" s="22"/>
    </row>
    <row r="1616" spans="1:10" x14ac:dyDescent="0.3">
      <c r="A1616" s="18" t="s">
        <v>3228</v>
      </c>
      <c r="B1616" s="4" t="s">
        <v>3229</v>
      </c>
      <c r="C1616" s="8">
        <v>69185.19</v>
      </c>
      <c r="D1616" s="7">
        <f t="shared" si="50"/>
        <v>1.2338067196654344E-4</v>
      </c>
      <c r="E1616" s="8">
        <f t="shared" si="51"/>
        <v>698582</v>
      </c>
      <c r="G1616" s="20"/>
      <c r="H1616" s="21"/>
      <c r="J1616" s="22"/>
    </row>
    <row r="1617" spans="1:10" x14ac:dyDescent="0.3">
      <c r="A1617" s="18" t="s">
        <v>3230</v>
      </c>
      <c r="B1617" s="4" t="s">
        <v>3231</v>
      </c>
      <c r="C1617" s="8">
        <v>1676237.29</v>
      </c>
      <c r="D1617" s="7">
        <f t="shared" si="50"/>
        <v>2.9892999240961502E-3</v>
      </c>
      <c r="E1617" s="8">
        <f t="shared" si="51"/>
        <v>16925432</v>
      </c>
      <c r="G1617" s="20"/>
      <c r="H1617" s="21"/>
      <c r="J1617" s="22"/>
    </row>
    <row r="1618" spans="1:10" x14ac:dyDescent="0.3">
      <c r="A1618" s="18" t="s">
        <v>3232</v>
      </c>
      <c r="B1618" s="4" t="s">
        <v>3233</v>
      </c>
      <c r="C1618" s="8">
        <v>1595271.64</v>
      </c>
      <c r="D1618" s="7">
        <f t="shared" si="50"/>
        <v>2.8449106942160561E-3</v>
      </c>
      <c r="E1618" s="8">
        <f t="shared" si="51"/>
        <v>16107899</v>
      </c>
      <c r="G1618" s="20"/>
      <c r="H1618" s="21"/>
      <c r="J1618" s="22"/>
    </row>
    <row r="1619" spans="1:10" x14ac:dyDescent="0.3">
      <c r="A1619" s="18" t="s">
        <v>3234</v>
      </c>
      <c r="B1619" s="4" t="s">
        <v>3235</v>
      </c>
      <c r="C1619" s="8">
        <v>6665.22</v>
      </c>
      <c r="D1619" s="7">
        <f t="shared" si="50"/>
        <v>1.1886349121897976E-5</v>
      </c>
      <c r="E1619" s="8">
        <f t="shared" si="51"/>
        <v>67301</v>
      </c>
      <c r="G1619" s="20"/>
      <c r="H1619" s="21"/>
      <c r="J1619" s="22"/>
    </row>
    <row r="1620" spans="1:10" x14ac:dyDescent="0.3">
      <c r="A1620" s="18" t="s">
        <v>3236</v>
      </c>
      <c r="B1620" s="4" t="s">
        <v>3237</v>
      </c>
      <c r="C1620" s="8">
        <v>2090053.33</v>
      </c>
      <c r="D1620" s="7">
        <f t="shared" si="50"/>
        <v>3.7272743530994386E-3</v>
      </c>
      <c r="E1620" s="8">
        <f t="shared" si="51"/>
        <v>21103847</v>
      </c>
      <c r="G1620" s="20"/>
      <c r="H1620" s="21"/>
      <c r="J1620" s="22"/>
    </row>
    <row r="1621" spans="1:10" x14ac:dyDescent="0.3">
      <c r="A1621" s="18" t="s">
        <v>3238</v>
      </c>
      <c r="B1621" s="4" t="s">
        <v>3239</v>
      </c>
      <c r="C1621" s="8">
        <v>157332.76999999999</v>
      </c>
      <c r="D1621" s="7">
        <f t="shared" si="50"/>
        <v>2.805777202455847E-4</v>
      </c>
      <c r="E1621" s="8">
        <f t="shared" si="51"/>
        <v>1588633</v>
      </c>
      <c r="G1621" s="20"/>
      <c r="H1621" s="21"/>
      <c r="J1621" s="22"/>
    </row>
    <row r="1622" spans="1:10" x14ac:dyDescent="0.3">
      <c r="A1622" s="18" t="s">
        <v>3240</v>
      </c>
      <c r="B1622" s="4" t="s">
        <v>3241</v>
      </c>
      <c r="C1622" s="8">
        <v>12901925.539999999</v>
      </c>
      <c r="D1622" s="7">
        <f t="shared" si="50"/>
        <v>2.3008511543980852E-2</v>
      </c>
      <c r="E1622" s="8">
        <f t="shared" si="51"/>
        <v>130274314</v>
      </c>
      <c r="G1622" s="20"/>
      <c r="H1622" s="21"/>
      <c r="J1622" s="22"/>
    </row>
    <row r="1623" spans="1:10" x14ac:dyDescent="0.3">
      <c r="A1623" s="18" t="s">
        <v>3242</v>
      </c>
      <c r="B1623" s="4" t="s">
        <v>3243</v>
      </c>
      <c r="C1623" s="8">
        <v>100531.13</v>
      </c>
      <c r="D1623" s="7">
        <f t="shared" si="50"/>
        <v>1.7928112032294678E-4</v>
      </c>
      <c r="E1623" s="8">
        <f t="shared" si="51"/>
        <v>1015091</v>
      </c>
      <c r="G1623" s="20"/>
      <c r="H1623" s="21"/>
      <c r="J1623" s="22"/>
    </row>
    <row r="1624" spans="1:10" x14ac:dyDescent="0.3">
      <c r="A1624" s="18" t="s">
        <v>3244</v>
      </c>
      <c r="B1624" s="4" t="s">
        <v>3245</v>
      </c>
      <c r="C1624" s="8">
        <v>137985.46</v>
      </c>
      <c r="D1624" s="7">
        <f t="shared" si="50"/>
        <v>2.4607490094935921E-4</v>
      </c>
      <c r="E1624" s="8">
        <f t="shared" si="51"/>
        <v>1393277</v>
      </c>
      <c r="G1624" s="20"/>
      <c r="H1624" s="21"/>
      <c r="J1624" s="22"/>
    </row>
    <row r="1625" spans="1:10" x14ac:dyDescent="0.3">
      <c r="A1625" s="18" t="s">
        <v>3246</v>
      </c>
      <c r="B1625" s="4" t="s">
        <v>3247</v>
      </c>
      <c r="C1625" s="8">
        <v>2135524.0499999998</v>
      </c>
      <c r="D1625" s="7">
        <f t="shared" si="50"/>
        <v>3.8083640774812396E-3</v>
      </c>
      <c r="E1625" s="8">
        <f t="shared" si="51"/>
        <v>21562978</v>
      </c>
      <c r="G1625" s="20"/>
      <c r="H1625" s="21"/>
      <c r="J1625" s="22"/>
    </row>
    <row r="1626" spans="1:10" x14ac:dyDescent="0.3">
      <c r="A1626" s="18" t="s">
        <v>3248</v>
      </c>
      <c r="B1626" s="4" t="s">
        <v>3249</v>
      </c>
      <c r="C1626" s="8">
        <v>50354.85</v>
      </c>
      <c r="D1626" s="7">
        <f t="shared" si="50"/>
        <v>8.9799785615599225E-5</v>
      </c>
      <c r="E1626" s="8">
        <f t="shared" si="51"/>
        <v>508447</v>
      </c>
      <c r="G1626" s="20"/>
      <c r="H1626" s="21"/>
      <c r="J1626" s="22"/>
    </row>
    <row r="1627" spans="1:10" x14ac:dyDescent="0.3">
      <c r="A1627" s="18" t="s">
        <v>3250</v>
      </c>
      <c r="B1627" s="4" t="s">
        <v>3251</v>
      </c>
      <c r="C1627" s="8">
        <v>94057.12</v>
      </c>
      <c r="D1627" s="7">
        <f t="shared" si="50"/>
        <v>1.6773576351872144E-4</v>
      </c>
      <c r="E1627" s="8">
        <f t="shared" si="51"/>
        <v>949721</v>
      </c>
      <c r="G1627" s="20"/>
      <c r="H1627" s="21"/>
      <c r="J1627" s="22"/>
    </row>
    <row r="1628" spans="1:10" x14ac:dyDescent="0.3">
      <c r="A1628" s="18" t="s">
        <v>3252</v>
      </c>
      <c r="B1628" s="4" t="s">
        <v>3253</v>
      </c>
      <c r="C1628" s="8">
        <v>143627.34</v>
      </c>
      <c r="D1628" s="7">
        <f t="shared" si="50"/>
        <v>2.5613628757783569E-4</v>
      </c>
      <c r="E1628" s="8">
        <f t="shared" si="51"/>
        <v>1450245</v>
      </c>
      <c r="G1628" s="20"/>
      <c r="H1628" s="21"/>
      <c r="J1628" s="22"/>
    </row>
    <row r="1629" spans="1:10" x14ac:dyDescent="0.3">
      <c r="A1629" s="18" t="s">
        <v>3254</v>
      </c>
      <c r="B1629" s="4" t="s">
        <v>3255</v>
      </c>
      <c r="C1629" s="8">
        <v>560251</v>
      </c>
      <c r="D1629" s="7">
        <f t="shared" si="50"/>
        <v>9.9911765581518134E-4</v>
      </c>
      <c r="E1629" s="8">
        <f t="shared" si="51"/>
        <v>5657009</v>
      </c>
      <c r="G1629" s="20"/>
      <c r="H1629" s="21"/>
      <c r="J1629" s="22"/>
    </row>
    <row r="1630" spans="1:10" x14ac:dyDescent="0.3">
      <c r="A1630" s="18" t="s">
        <v>3256</v>
      </c>
      <c r="B1630" s="4" t="s">
        <v>3257</v>
      </c>
      <c r="C1630" s="8">
        <v>148326.07</v>
      </c>
      <c r="D1630" s="7">
        <f t="shared" si="50"/>
        <v>2.6451571769560162E-4</v>
      </c>
      <c r="E1630" s="8">
        <f t="shared" si="51"/>
        <v>1497689</v>
      </c>
      <c r="G1630" s="20"/>
      <c r="H1630" s="21"/>
      <c r="J1630" s="22"/>
    </row>
    <row r="1631" spans="1:10" x14ac:dyDescent="0.3">
      <c r="A1631" s="18" t="s">
        <v>3258</v>
      </c>
      <c r="B1631" s="4" t="s">
        <v>3259</v>
      </c>
      <c r="C1631" s="8">
        <v>282221.14</v>
      </c>
      <c r="D1631" s="7">
        <f t="shared" si="50"/>
        <v>5.0329606518915288E-4</v>
      </c>
      <c r="E1631" s="8">
        <f t="shared" si="51"/>
        <v>2849665</v>
      </c>
      <c r="G1631" s="20"/>
      <c r="H1631" s="21"/>
      <c r="J1631" s="22"/>
    </row>
    <row r="1632" spans="1:10" x14ac:dyDescent="0.3">
      <c r="A1632" s="18" t="s">
        <v>3260</v>
      </c>
      <c r="B1632" s="4" t="s">
        <v>3261</v>
      </c>
      <c r="C1632" s="8">
        <v>581560.67000000004</v>
      </c>
      <c r="D1632" s="7">
        <f t="shared" si="50"/>
        <v>1.0371200289240113E-3</v>
      </c>
      <c r="E1632" s="8">
        <f t="shared" si="51"/>
        <v>5872179</v>
      </c>
      <c r="G1632" s="20"/>
      <c r="H1632" s="21"/>
      <c r="J1632" s="22"/>
    </row>
    <row r="1633" spans="1:10" x14ac:dyDescent="0.3">
      <c r="A1633" s="18" t="s">
        <v>3262</v>
      </c>
      <c r="B1633" s="4" t="s">
        <v>3263</v>
      </c>
      <c r="C1633" s="8">
        <v>1331416.5</v>
      </c>
      <c r="D1633" s="7">
        <f t="shared" si="50"/>
        <v>2.374367439582711E-3</v>
      </c>
      <c r="E1633" s="8">
        <f t="shared" si="51"/>
        <v>13443681</v>
      </c>
      <c r="G1633" s="20"/>
      <c r="H1633" s="21"/>
      <c r="J1633" s="22"/>
    </row>
    <row r="1634" spans="1:10" x14ac:dyDescent="0.3">
      <c r="A1634" s="18" t="s">
        <v>3264</v>
      </c>
      <c r="B1634" s="4" t="s">
        <v>3265</v>
      </c>
      <c r="C1634" s="8">
        <v>3283242.96</v>
      </c>
      <c r="D1634" s="7">
        <f t="shared" si="50"/>
        <v>5.8551363757796005E-3</v>
      </c>
      <c r="E1634" s="8">
        <f t="shared" si="51"/>
        <v>33151813</v>
      </c>
      <c r="G1634" s="20"/>
      <c r="H1634" s="21"/>
      <c r="J1634" s="22"/>
    </row>
    <row r="1635" spans="1:10" x14ac:dyDescent="0.3">
      <c r="A1635" s="18" t="s">
        <v>3266</v>
      </c>
      <c r="B1635" s="4" t="s">
        <v>3267</v>
      </c>
      <c r="C1635" s="8">
        <v>267323.45</v>
      </c>
      <c r="D1635" s="7">
        <f t="shared" si="50"/>
        <v>4.7672842834448639E-4</v>
      </c>
      <c r="E1635" s="8">
        <f t="shared" si="51"/>
        <v>2699239</v>
      </c>
      <c r="G1635" s="20"/>
      <c r="H1635" s="21"/>
      <c r="J1635" s="22"/>
    </row>
    <row r="1636" spans="1:10" x14ac:dyDescent="0.3">
      <c r="A1636" s="18" t="s">
        <v>3268</v>
      </c>
      <c r="B1636" s="4" t="s">
        <v>3269</v>
      </c>
      <c r="C1636" s="8">
        <v>33554.230000000003</v>
      </c>
      <c r="D1636" s="7">
        <f t="shared" si="50"/>
        <v>5.9838578816072504E-5</v>
      </c>
      <c r="E1636" s="8">
        <f t="shared" si="51"/>
        <v>338806</v>
      </c>
      <c r="G1636" s="20"/>
      <c r="H1636" s="21"/>
      <c r="J1636" s="22"/>
    </row>
    <row r="1637" spans="1:10" x14ac:dyDescent="0.3">
      <c r="A1637" s="18" t="s">
        <v>3270</v>
      </c>
      <c r="B1637" s="4" t="s">
        <v>3271</v>
      </c>
      <c r="C1637" s="8">
        <v>570436.64</v>
      </c>
      <c r="D1637" s="7">
        <f t="shared" si="50"/>
        <v>1.0172821084619009E-3</v>
      </c>
      <c r="E1637" s="8">
        <f t="shared" si="51"/>
        <v>5759857</v>
      </c>
      <c r="G1637" s="20"/>
      <c r="H1637" s="21"/>
      <c r="J1637" s="22"/>
    </row>
    <row r="1638" spans="1:10" x14ac:dyDescent="0.3">
      <c r="A1638" s="18" t="s">
        <v>3272</v>
      </c>
      <c r="B1638" s="4" t="s">
        <v>3273</v>
      </c>
      <c r="C1638" s="8">
        <v>4500157.9400000004</v>
      </c>
      <c r="D1638" s="7">
        <f t="shared" si="50"/>
        <v>8.0253087487766658E-3</v>
      </c>
      <c r="E1638" s="8">
        <f t="shared" si="51"/>
        <v>45439341</v>
      </c>
      <c r="G1638" s="20"/>
      <c r="H1638" s="21"/>
      <c r="J1638" s="22"/>
    </row>
    <row r="1639" spans="1:10" x14ac:dyDescent="0.3">
      <c r="A1639" s="18" t="s">
        <v>3274</v>
      </c>
      <c r="B1639" s="4" t="s">
        <v>3275</v>
      </c>
      <c r="C1639" s="8">
        <v>4158301.58</v>
      </c>
      <c r="D1639" s="7">
        <f t="shared" si="50"/>
        <v>7.415662848941215E-3</v>
      </c>
      <c r="E1639" s="8">
        <f t="shared" si="51"/>
        <v>41987522</v>
      </c>
      <c r="G1639" s="20"/>
      <c r="H1639" s="21"/>
      <c r="J1639" s="22"/>
    </row>
    <row r="1640" spans="1:10" x14ac:dyDescent="0.3">
      <c r="A1640" s="18" t="s">
        <v>3276</v>
      </c>
      <c r="B1640" s="4" t="s">
        <v>3277</v>
      </c>
      <c r="C1640" s="8">
        <v>26561.85</v>
      </c>
      <c r="D1640" s="7">
        <f t="shared" si="50"/>
        <v>4.7368792391471812E-5</v>
      </c>
      <c r="E1640" s="8">
        <f t="shared" si="51"/>
        <v>268202</v>
      </c>
      <c r="G1640" s="20"/>
      <c r="H1640" s="21"/>
      <c r="J1640" s="22"/>
    </row>
    <row r="1641" spans="1:10" x14ac:dyDescent="0.3">
      <c r="A1641" s="18" t="s">
        <v>3278</v>
      </c>
      <c r="B1641" s="4" t="s">
        <v>3279</v>
      </c>
      <c r="C1641" s="8">
        <v>258202.67</v>
      </c>
      <c r="D1641" s="7">
        <f t="shared" si="50"/>
        <v>4.6046298244112164E-4</v>
      </c>
      <c r="E1641" s="8">
        <f t="shared" si="51"/>
        <v>2607144</v>
      </c>
      <c r="G1641" s="20"/>
      <c r="H1641" s="21"/>
      <c r="J1641" s="22"/>
    </row>
    <row r="1642" spans="1:10" x14ac:dyDescent="0.3">
      <c r="A1642" s="18" t="s">
        <v>3280</v>
      </c>
      <c r="B1642" s="4" t="s">
        <v>3281</v>
      </c>
      <c r="C1642" s="8">
        <v>9674.4500000000007</v>
      </c>
      <c r="D1642" s="7">
        <f t="shared" si="50"/>
        <v>1.7252827402898312E-5</v>
      </c>
      <c r="E1642" s="8">
        <f t="shared" si="51"/>
        <v>97686</v>
      </c>
      <c r="G1642" s="20"/>
      <c r="H1642" s="21"/>
      <c r="J1642" s="22"/>
    </row>
    <row r="1643" spans="1:10" x14ac:dyDescent="0.3">
      <c r="A1643" s="18" t="s">
        <v>3282</v>
      </c>
      <c r="B1643" s="4" t="s">
        <v>3283</v>
      </c>
      <c r="C1643" s="8">
        <v>1248048.8</v>
      </c>
      <c r="D1643" s="7">
        <f t="shared" si="50"/>
        <v>2.2256945394099254E-3</v>
      </c>
      <c r="E1643" s="8">
        <f t="shared" si="51"/>
        <v>12601894</v>
      </c>
      <c r="G1643" s="20"/>
      <c r="H1643" s="21"/>
      <c r="J1643" s="22"/>
    </row>
    <row r="1644" spans="1:10" x14ac:dyDescent="0.3">
      <c r="A1644" s="18" t="s">
        <v>3284</v>
      </c>
      <c r="B1644" s="4" t="s">
        <v>3285</v>
      </c>
      <c r="C1644" s="8">
        <v>22969.75</v>
      </c>
      <c r="D1644" s="7">
        <f t="shared" si="50"/>
        <v>4.0962859101832505E-5</v>
      </c>
      <c r="E1644" s="8">
        <f t="shared" si="51"/>
        <v>231932</v>
      </c>
      <c r="G1644" s="20"/>
      <c r="H1644" s="21"/>
      <c r="J1644" s="22"/>
    </row>
    <row r="1645" spans="1:10" x14ac:dyDescent="0.3">
      <c r="A1645" s="18" t="s">
        <v>3286</v>
      </c>
      <c r="B1645" s="4" t="s">
        <v>3287</v>
      </c>
      <c r="C1645" s="8">
        <v>5590281.54</v>
      </c>
      <c r="D1645" s="7">
        <f t="shared" si="50"/>
        <v>9.9693690642081532E-3</v>
      </c>
      <c r="E1645" s="8">
        <f t="shared" si="51"/>
        <v>56446620</v>
      </c>
      <c r="G1645" s="20"/>
      <c r="H1645" s="21"/>
      <c r="J1645" s="22"/>
    </row>
    <row r="1646" spans="1:10" x14ac:dyDescent="0.3">
      <c r="A1646" s="18" t="s">
        <v>3288</v>
      </c>
      <c r="B1646" s="4" t="s">
        <v>3289</v>
      </c>
      <c r="C1646" s="8">
        <v>666277.68999999994</v>
      </c>
      <c r="D1646" s="7">
        <f t="shared" si="50"/>
        <v>1.1881992245524845E-3</v>
      </c>
      <c r="E1646" s="8">
        <f t="shared" si="51"/>
        <v>6727590</v>
      </c>
      <c r="G1646" s="20"/>
      <c r="H1646" s="21"/>
      <c r="J1646" s="22"/>
    </row>
    <row r="1647" spans="1:10" x14ac:dyDescent="0.3">
      <c r="A1647" s="18" t="s">
        <v>3290</v>
      </c>
      <c r="B1647" s="4" t="s">
        <v>3291</v>
      </c>
      <c r="C1647" s="8">
        <v>258434.93</v>
      </c>
      <c r="D1647" s="7">
        <f t="shared" si="50"/>
        <v>4.6087718083923183E-4</v>
      </c>
      <c r="E1647" s="8">
        <f t="shared" si="51"/>
        <v>2609489</v>
      </c>
      <c r="G1647" s="20"/>
      <c r="H1647" s="21"/>
      <c r="J1647" s="22"/>
    </row>
    <row r="1648" spans="1:10" x14ac:dyDescent="0.3">
      <c r="A1648" s="18" t="s">
        <v>3292</v>
      </c>
      <c r="B1648" s="4" t="s">
        <v>3293</v>
      </c>
      <c r="C1648" s="8">
        <v>102113.45</v>
      </c>
      <c r="D1648" s="7">
        <f t="shared" si="50"/>
        <v>1.8210293384786591E-4</v>
      </c>
      <c r="E1648" s="8">
        <f t="shared" si="51"/>
        <v>1031068</v>
      </c>
      <c r="G1648" s="20"/>
      <c r="H1648" s="21"/>
      <c r="J1648" s="22"/>
    </row>
    <row r="1649" spans="1:10" x14ac:dyDescent="0.3">
      <c r="A1649" s="18" t="s">
        <v>3294</v>
      </c>
      <c r="B1649" s="4" t="s">
        <v>3295</v>
      </c>
      <c r="C1649" s="8">
        <v>723318.54</v>
      </c>
      <c r="D1649" s="7">
        <f t="shared" si="50"/>
        <v>1.2899224170817357E-3</v>
      </c>
      <c r="E1649" s="8">
        <f t="shared" si="51"/>
        <v>7303548</v>
      </c>
      <c r="G1649" s="20"/>
      <c r="H1649" s="21"/>
      <c r="J1649" s="22"/>
    </row>
    <row r="1650" spans="1:10" x14ac:dyDescent="0.3">
      <c r="A1650" s="18" t="s">
        <v>3296</v>
      </c>
      <c r="B1650" s="4" t="s">
        <v>3297</v>
      </c>
      <c r="C1650" s="8">
        <v>50498.92</v>
      </c>
      <c r="D1650" s="7">
        <f t="shared" si="50"/>
        <v>9.0056711316175022E-5</v>
      </c>
      <c r="E1650" s="8">
        <f t="shared" si="51"/>
        <v>509902</v>
      </c>
      <c r="G1650" s="20"/>
      <c r="H1650" s="21"/>
      <c r="J1650" s="22"/>
    </row>
    <row r="1651" spans="1:10" x14ac:dyDescent="0.3">
      <c r="A1651" s="18" t="s">
        <v>3298</v>
      </c>
      <c r="B1651" s="4" t="s">
        <v>3299</v>
      </c>
      <c r="C1651" s="8">
        <v>58958.59</v>
      </c>
      <c r="D1651" s="7">
        <f t="shared" si="50"/>
        <v>1.0514317373992797E-4</v>
      </c>
      <c r="E1651" s="8">
        <f t="shared" si="51"/>
        <v>595321</v>
      </c>
      <c r="G1651" s="20"/>
      <c r="H1651" s="21"/>
      <c r="J1651" s="22"/>
    </row>
    <row r="1652" spans="1:10" x14ac:dyDescent="0.3">
      <c r="A1652" s="18" t="s">
        <v>3300</v>
      </c>
      <c r="B1652" s="4" t="s">
        <v>3301</v>
      </c>
      <c r="C1652" s="8">
        <v>3889.94</v>
      </c>
      <c r="D1652" s="7">
        <f t="shared" si="50"/>
        <v>6.9370830825142772E-6</v>
      </c>
      <c r="E1652" s="8">
        <f t="shared" si="51"/>
        <v>39278</v>
      </c>
      <c r="G1652" s="20"/>
      <c r="H1652" s="21"/>
      <c r="J1652" s="22"/>
    </row>
    <row r="1653" spans="1:10" x14ac:dyDescent="0.3">
      <c r="A1653" s="18" t="s">
        <v>3302</v>
      </c>
      <c r="B1653" s="4" t="s">
        <v>3303</v>
      </c>
      <c r="C1653" s="8">
        <v>3336.88</v>
      </c>
      <c r="D1653" s="7">
        <f t="shared" si="50"/>
        <v>5.9507894199859748E-6</v>
      </c>
      <c r="E1653" s="8">
        <f t="shared" si="51"/>
        <v>33693</v>
      </c>
      <c r="G1653" s="20"/>
      <c r="H1653" s="21"/>
      <c r="J1653" s="22"/>
    </row>
    <row r="1654" spans="1:10" x14ac:dyDescent="0.3">
      <c r="A1654" s="18" t="s">
        <v>3304</v>
      </c>
      <c r="B1654" s="4" t="s">
        <v>3305</v>
      </c>
      <c r="C1654" s="8">
        <v>390505.96</v>
      </c>
      <c r="D1654" s="7">
        <f t="shared" si="50"/>
        <v>6.9640464601947519E-4</v>
      </c>
      <c r="E1654" s="8">
        <f t="shared" si="51"/>
        <v>3943047</v>
      </c>
      <c r="G1654" s="20"/>
      <c r="H1654" s="21"/>
      <c r="J1654" s="22"/>
    </row>
    <row r="1655" spans="1:10" x14ac:dyDescent="0.3">
      <c r="A1655" s="18" t="s">
        <v>3306</v>
      </c>
      <c r="B1655" s="4" t="s">
        <v>3307</v>
      </c>
      <c r="C1655" s="8">
        <v>124333.03</v>
      </c>
      <c r="D1655" s="7">
        <f t="shared" si="50"/>
        <v>2.217279852673152E-4</v>
      </c>
      <c r="E1655" s="8">
        <f t="shared" si="51"/>
        <v>1255425</v>
      </c>
      <c r="G1655" s="20"/>
      <c r="H1655" s="21"/>
      <c r="J1655" s="22"/>
    </row>
    <row r="1656" spans="1:10" x14ac:dyDescent="0.3">
      <c r="A1656" s="18" t="s">
        <v>3308</v>
      </c>
      <c r="B1656" s="4" t="s">
        <v>3309</v>
      </c>
      <c r="C1656" s="8">
        <v>56831.23</v>
      </c>
      <c r="D1656" s="7">
        <f t="shared" si="50"/>
        <v>1.01349368934091E-4</v>
      </c>
      <c r="E1656" s="8">
        <f t="shared" si="51"/>
        <v>573841</v>
      </c>
      <c r="G1656" s="20"/>
      <c r="H1656" s="21"/>
      <c r="J1656" s="22"/>
    </row>
    <row r="1657" spans="1:10" x14ac:dyDescent="0.3">
      <c r="A1657" s="18" t="s">
        <v>3310</v>
      </c>
      <c r="B1657" s="4" t="s">
        <v>3311</v>
      </c>
      <c r="C1657" s="8">
        <v>289237.45</v>
      </c>
      <c r="D1657" s="7">
        <f t="shared" si="50"/>
        <v>5.158085269244691E-4</v>
      </c>
      <c r="E1657" s="8">
        <f t="shared" si="51"/>
        <v>2920511</v>
      </c>
      <c r="G1657" s="20"/>
      <c r="H1657" s="21"/>
      <c r="J1657" s="22"/>
    </row>
    <row r="1658" spans="1:10" x14ac:dyDescent="0.3">
      <c r="A1658" s="18" t="s">
        <v>3312</v>
      </c>
      <c r="B1658" s="4" t="s">
        <v>3313</v>
      </c>
      <c r="C1658" s="8">
        <v>5324.09</v>
      </c>
      <c r="D1658" s="7">
        <f t="shared" si="50"/>
        <v>9.4946592155106354E-6</v>
      </c>
      <c r="E1658" s="8">
        <f t="shared" si="51"/>
        <v>53759</v>
      </c>
      <c r="G1658" s="20"/>
      <c r="H1658" s="21"/>
      <c r="J1658" s="22"/>
    </row>
    <row r="1659" spans="1:10" x14ac:dyDescent="0.3">
      <c r="A1659" s="18" t="s">
        <v>3314</v>
      </c>
      <c r="B1659" s="4" t="s">
        <v>3315</v>
      </c>
      <c r="C1659" s="8">
        <v>6726.74</v>
      </c>
      <c r="D1659" s="7">
        <f t="shared" si="50"/>
        <v>1.1996060158889877E-5</v>
      </c>
      <c r="E1659" s="8">
        <f t="shared" si="51"/>
        <v>67922</v>
      </c>
      <c r="G1659" s="20"/>
      <c r="H1659" s="21"/>
      <c r="J1659" s="22"/>
    </row>
    <row r="1660" spans="1:10" x14ac:dyDescent="0.3">
      <c r="A1660" s="18" t="s">
        <v>3316</v>
      </c>
      <c r="B1660" s="4" t="s">
        <v>3317</v>
      </c>
      <c r="C1660" s="8">
        <v>3579890.23</v>
      </c>
      <c r="D1660" s="7">
        <f t="shared" si="50"/>
        <v>6.3841591263081553E-3</v>
      </c>
      <c r="E1660" s="8">
        <f t="shared" si="51"/>
        <v>36147143</v>
      </c>
      <c r="G1660" s="20"/>
      <c r="H1660" s="21"/>
      <c r="J1660" s="22"/>
    </row>
    <row r="1661" spans="1:10" x14ac:dyDescent="0.3">
      <c r="A1661" s="18" t="s">
        <v>3318</v>
      </c>
      <c r="B1661" s="4" t="s">
        <v>3319</v>
      </c>
      <c r="C1661" s="8">
        <v>679868.87</v>
      </c>
      <c r="D1661" s="7">
        <f t="shared" si="50"/>
        <v>1.212436910699162E-3</v>
      </c>
      <c r="E1661" s="8">
        <f t="shared" si="51"/>
        <v>6864824</v>
      </c>
      <c r="G1661" s="20"/>
      <c r="H1661" s="21"/>
      <c r="J1661" s="22"/>
    </row>
    <row r="1662" spans="1:10" x14ac:dyDescent="0.3">
      <c r="A1662" s="18" t="s">
        <v>3320</v>
      </c>
      <c r="B1662" s="4" t="s">
        <v>3321</v>
      </c>
      <c r="C1662" s="8">
        <v>4810976.74</v>
      </c>
      <c r="D1662" s="7">
        <f t="shared" si="50"/>
        <v>8.5796041464453673E-3</v>
      </c>
      <c r="E1662" s="8">
        <f t="shared" si="51"/>
        <v>48577764</v>
      </c>
      <c r="G1662" s="20"/>
      <c r="H1662" s="21"/>
      <c r="J1662" s="22"/>
    </row>
    <row r="1663" spans="1:10" x14ac:dyDescent="0.3">
      <c r="A1663" s="18" t="s">
        <v>3322</v>
      </c>
      <c r="B1663" s="4" t="s">
        <v>3323</v>
      </c>
      <c r="C1663" s="8">
        <v>4509001.92</v>
      </c>
      <c r="D1663" s="7">
        <f t="shared" si="50"/>
        <v>8.0410805663471401E-3</v>
      </c>
      <c r="E1663" s="8">
        <f t="shared" si="51"/>
        <v>45528641</v>
      </c>
      <c r="G1663" s="20"/>
      <c r="H1663" s="21"/>
      <c r="J1663" s="22"/>
    </row>
    <row r="1664" spans="1:10" x14ac:dyDescent="0.3">
      <c r="A1664" s="18" t="s">
        <v>3324</v>
      </c>
      <c r="B1664" s="4" t="s">
        <v>3325</v>
      </c>
      <c r="C1664" s="8">
        <v>639566.09</v>
      </c>
      <c r="D1664" s="7">
        <f t="shared" si="50"/>
        <v>1.1405633770929123E-3</v>
      </c>
      <c r="E1664" s="8">
        <f t="shared" si="51"/>
        <v>6457876</v>
      </c>
      <c r="G1664" s="20"/>
      <c r="H1664" s="21"/>
      <c r="J1664" s="22"/>
    </row>
    <row r="1665" spans="1:10" x14ac:dyDescent="0.3">
      <c r="A1665" s="18" t="s">
        <v>3326</v>
      </c>
      <c r="B1665" s="4" t="s">
        <v>3327</v>
      </c>
      <c r="C1665" s="8">
        <v>16196119.710000001</v>
      </c>
      <c r="D1665" s="7">
        <f t="shared" si="50"/>
        <v>2.8883177643515594E-2</v>
      </c>
      <c r="E1665" s="8">
        <f>ROUND(D1665*$E$6,0)+1</f>
        <v>163536705</v>
      </c>
      <c r="G1665" s="20"/>
      <c r="H1665" s="21"/>
      <c r="J1665" s="22"/>
    </row>
    <row r="1666" spans="1:10" x14ac:dyDescent="0.3">
      <c r="A1666" s="18" t="s">
        <v>3328</v>
      </c>
      <c r="B1666" s="4" t="s">
        <v>3329</v>
      </c>
      <c r="C1666" s="8">
        <v>676645.6</v>
      </c>
      <c r="D1666" s="7">
        <f t="shared" si="50"/>
        <v>1.2066887264630618E-3</v>
      </c>
      <c r="E1666" s="8">
        <f t="shared" si="51"/>
        <v>6832278</v>
      </c>
      <c r="G1666" s="20"/>
      <c r="H1666" s="21"/>
      <c r="J1666" s="22"/>
    </row>
    <row r="1667" spans="1:10" x14ac:dyDescent="0.3">
      <c r="A1667" s="18" t="s">
        <v>3330</v>
      </c>
      <c r="B1667" s="4" t="s">
        <v>3331</v>
      </c>
      <c r="C1667" s="8">
        <v>2206247.12</v>
      </c>
      <c r="D1667" s="7">
        <f t="shared" si="50"/>
        <v>3.9344873113718584E-3</v>
      </c>
      <c r="E1667" s="8">
        <f t="shared" si="51"/>
        <v>22277088</v>
      </c>
      <c r="G1667" s="20"/>
      <c r="H1667" s="21"/>
      <c r="J1667" s="22"/>
    </row>
    <row r="1668" spans="1:10" x14ac:dyDescent="0.3">
      <c r="A1668" s="18" t="s">
        <v>3332</v>
      </c>
      <c r="B1668" s="4" t="s">
        <v>3333</v>
      </c>
      <c r="C1668" s="8">
        <v>3436545.34</v>
      </c>
      <c r="D1668" s="7">
        <f t="shared" si="50"/>
        <v>6.1285265429305525E-3</v>
      </c>
      <c r="E1668" s="8">
        <f t="shared" si="51"/>
        <v>34699750</v>
      </c>
      <c r="G1668" s="20"/>
      <c r="H1668" s="21"/>
      <c r="J1668" s="22"/>
    </row>
    <row r="1669" spans="1:10" x14ac:dyDescent="0.3">
      <c r="A1669" s="18" t="s">
        <v>3334</v>
      </c>
      <c r="B1669" s="4" t="s">
        <v>3335</v>
      </c>
      <c r="C1669" s="8">
        <v>2358388.73</v>
      </c>
      <c r="D1669" s="7">
        <f t="shared" si="50"/>
        <v>4.2058074317021165E-3</v>
      </c>
      <c r="E1669" s="8">
        <f t="shared" si="51"/>
        <v>23813304</v>
      </c>
      <c r="G1669" s="20"/>
      <c r="H1669" s="21"/>
      <c r="J1669" s="22"/>
    </row>
    <row r="1670" spans="1:10" x14ac:dyDescent="0.3">
      <c r="A1670" s="18" t="s">
        <v>3336</v>
      </c>
      <c r="B1670" s="4" t="s">
        <v>3337</v>
      </c>
      <c r="C1670" s="8">
        <v>910864.87</v>
      </c>
      <c r="D1670" s="7">
        <f t="shared" si="50"/>
        <v>1.6243811678672592E-3</v>
      </c>
      <c r="E1670" s="8">
        <f t="shared" si="51"/>
        <v>9197255</v>
      </c>
      <c r="G1670" s="20"/>
      <c r="H1670" s="21"/>
      <c r="J1670" s="22"/>
    </row>
    <row r="1671" spans="1:10" x14ac:dyDescent="0.3">
      <c r="A1671" s="18" t="s">
        <v>3338</v>
      </c>
      <c r="B1671" s="4" t="s">
        <v>3339</v>
      </c>
      <c r="C1671" s="8">
        <v>3275264.47</v>
      </c>
      <c r="D1671" s="7">
        <f t="shared" si="50"/>
        <v>5.8409080205856882E-3</v>
      </c>
      <c r="E1671" s="8">
        <f t="shared" si="51"/>
        <v>33071252</v>
      </c>
      <c r="G1671" s="20"/>
      <c r="H1671" s="21"/>
      <c r="J1671" s="22"/>
    </row>
    <row r="1672" spans="1:10" x14ac:dyDescent="0.3">
      <c r="A1672" s="18" t="s">
        <v>3340</v>
      </c>
      <c r="B1672" s="4" t="s">
        <v>3341</v>
      </c>
      <c r="C1672" s="8">
        <v>50393.48</v>
      </c>
      <c r="D1672" s="7">
        <f t="shared" ref="D1672:D1735" si="52">+C1672/$C$2135</f>
        <v>8.9868676014802704E-5</v>
      </c>
      <c r="E1672" s="8">
        <f t="shared" ref="E1672:E1735" si="53">ROUND(D1672*$E$6,0)</f>
        <v>508837</v>
      </c>
      <c r="G1672" s="20"/>
      <c r="H1672" s="21"/>
      <c r="J1672" s="22"/>
    </row>
    <row r="1673" spans="1:10" x14ac:dyDescent="0.3">
      <c r="A1673" s="18" t="s">
        <v>3342</v>
      </c>
      <c r="B1673" s="4" t="s">
        <v>3343</v>
      </c>
      <c r="C1673" s="8">
        <v>71825.600000000006</v>
      </c>
      <c r="D1673" s="7">
        <f t="shared" si="52"/>
        <v>1.2808941902739824E-4</v>
      </c>
      <c r="E1673" s="8">
        <f t="shared" si="53"/>
        <v>725243</v>
      </c>
      <c r="G1673" s="20"/>
      <c r="H1673" s="21"/>
      <c r="J1673" s="22"/>
    </row>
    <row r="1674" spans="1:10" x14ac:dyDescent="0.3">
      <c r="A1674" s="18" t="s">
        <v>3344</v>
      </c>
      <c r="B1674" s="4" t="s">
        <v>3345</v>
      </c>
      <c r="C1674" s="8">
        <v>70568.92</v>
      </c>
      <c r="D1674" s="7">
        <f t="shared" si="52"/>
        <v>1.2584833212936534E-4</v>
      </c>
      <c r="E1674" s="8">
        <f t="shared" si="53"/>
        <v>712554</v>
      </c>
      <c r="G1674" s="20"/>
      <c r="H1674" s="21"/>
      <c r="J1674" s="22"/>
    </row>
    <row r="1675" spans="1:10" x14ac:dyDescent="0.3">
      <c r="A1675" s="18" t="s">
        <v>3346</v>
      </c>
      <c r="B1675" s="4" t="s">
        <v>3347</v>
      </c>
      <c r="C1675" s="8">
        <v>45902.77</v>
      </c>
      <c r="D1675" s="7">
        <f t="shared" si="52"/>
        <v>8.1860216149232091E-5</v>
      </c>
      <c r="E1675" s="8">
        <f t="shared" si="53"/>
        <v>463493</v>
      </c>
      <c r="G1675" s="20"/>
      <c r="H1675" s="21"/>
      <c r="J1675" s="22"/>
    </row>
    <row r="1676" spans="1:10" x14ac:dyDescent="0.3">
      <c r="A1676" s="18" t="s">
        <v>3348</v>
      </c>
      <c r="B1676" s="4" t="s">
        <v>3349</v>
      </c>
      <c r="C1676" s="8">
        <v>151535.34</v>
      </c>
      <c r="D1676" s="7">
        <f t="shared" si="52"/>
        <v>2.7023893518076091E-4</v>
      </c>
      <c r="E1676" s="8">
        <f t="shared" si="53"/>
        <v>1530094</v>
      </c>
      <c r="G1676" s="20"/>
      <c r="H1676" s="21"/>
      <c r="J1676" s="22"/>
    </row>
    <row r="1677" spans="1:10" x14ac:dyDescent="0.3">
      <c r="A1677" s="18" t="s">
        <v>3350</v>
      </c>
      <c r="B1677" s="4" t="s">
        <v>3351</v>
      </c>
      <c r="C1677" s="8">
        <v>217799.52</v>
      </c>
      <c r="D1677" s="7">
        <f t="shared" si="52"/>
        <v>3.8841045506401897E-4</v>
      </c>
      <c r="E1677" s="8">
        <f t="shared" si="53"/>
        <v>2199182</v>
      </c>
      <c r="G1677" s="20"/>
      <c r="H1677" s="21"/>
      <c r="J1677" s="22"/>
    </row>
    <row r="1678" spans="1:10" x14ac:dyDescent="0.3">
      <c r="A1678" s="18" t="s">
        <v>3352</v>
      </c>
      <c r="B1678" s="4" t="s">
        <v>3353</v>
      </c>
      <c r="C1678" s="8">
        <v>406798.23</v>
      </c>
      <c r="D1678" s="7">
        <f t="shared" si="52"/>
        <v>7.2545929225894276E-4</v>
      </c>
      <c r="E1678" s="8">
        <f t="shared" si="53"/>
        <v>4107554</v>
      </c>
      <c r="G1678" s="20"/>
      <c r="H1678" s="21"/>
      <c r="J1678" s="22"/>
    </row>
    <row r="1679" spans="1:10" x14ac:dyDescent="0.3">
      <c r="A1679" s="18" t="s">
        <v>3354</v>
      </c>
      <c r="B1679" s="4" t="s">
        <v>3355</v>
      </c>
      <c r="C1679" s="8">
        <v>215635.34</v>
      </c>
      <c r="D1679" s="7">
        <f t="shared" si="52"/>
        <v>3.845509877032073E-4</v>
      </c>
      <c r="E1679" s="8">
        <f t="shared" si="53"/>
        <v>2177330</v>
      </c>
      <c r="G1679" s="20"/>
      <c r="H1679" s="21"/>
      <c r="J1679" s="22"/>
    </row>
    <row r="1680" spans="1:10" x14ac:dyDescent="0.3">
      <c r="A1680" s="18" t="s">
        <v>3356</v>
      </c>
      <c r="B1680" s="4" t="s">
        <v>3357</v>
      </c>
      <c r="C1680" s="8">
        <v>327431.63</v>
      </c>
      <c r="D1680" s="7">
        <f t="shared" si="52"/>
        <v>5.8392171117114253E-4</v>
      </c>
      <c r="E1680" s="8">
        <f t="shared" si="53"/>
        <v>3306168</v>
      </c>
      <c r="G1680" s="20"/>
      <c r="H1680" s="21"/>
      <c r="J1680" s="22"/>
    </row>
    <row r="1681" spans="1:10" x14ac:dyDescent="0.3">
      <c r="A1681" s="18" t="s">
        <v>3358</v>
      </c>
      <c r="B1681" s="4" t="s">
        <v>3359</v>
      </c>
      <c r="C1681" s="8">
        <v>1266152.7</v>
      </c>
      <c r="D1681" s="7">
        <f t="shared" si="52"/>
        <v>2.2579799367213309E-3</v>
      </c>
      <c r="E1681" s="8">
        <f t="shared" si="53"/>
        <v>12784694</v>
      </c>
      <c r="G1681" s="20"/>
      <c r="H1681" s="21"/>
      <c r="J1681" s="22"/>
    </row>
    <row r="1682" spans="1:10" x14ac:dyDescent="0.3">
      <c r="A1682" s="18" t="s">
        <v>3360</v>
      </c>
      <c r="B1682" s="4" t="s">
        <v>3361</v>
      </c>
      <c r="C1682" s="8">
        <v>5827.23</v>
      </c>
      <c r="D1682" s="7">
        <f t="shared" si="52"/>
        <v>1.0391928577540956E-5</v>
      </c>
      <c r="E1682" s="8">
        <f t="shared" si="53"/>
        <v>58839</v>
      </c>
      <c r="G1682" s="20"/>
      <c r="H1682" s="21"/>
      <c r="J1682" s="22"/>
    </row>
    <row r="1683" spans="1:10" x14ac:dyDescent="0.3">
      <c r="A1683" s="18" t="s">
        <v>3362</v>
      </c>
      <c r="B1683" s="4" t="s">
        <v>3363</v>
      </c>
      <c r="C1683" s="8">
        <v>4359.05</v>
      </c>
      <c r="D1683" s="7">
        <f t="shared" si="52"/>
        <v>7.7736654063645874E-6</v>
      </c>
      <c r="E1683" s="8">
        <f t="shared" si="53"/>
        <v>44015</v>
      </c>
      <c r="G1683" s="20"/>
      <c r="H1683" s="21"/>
      <c r="J1683" s="22"/>
    </row>
    <row r="1684" spans="1:10" x14ac:dyDescent="0.3">
      <c r="A1684" s="18" t="s">
        <v>3364</v>
      </c>
      <c r="B1684" s="4" t="s">
        <v>3365</v>
      </c>
      <c r="C1684" s="8">
        <v>65826.73</v>
      </c>
      <c r="D1684" s="7">
        <f t="shared" si="52"/>
        <v>1.1739139808332134E-4</v>
      </c>
      <c r="E1684" s="8">
        <f t="shared" si="53"/>
        <v>664671</v>
      </c>
      <c r="G1684" s="20"/>
      <c r="H1684" s="21"/>
      <c r="J1684" s="22"/>
    </row>
    <row r="1685" spans="1:10" x14ac:dyDescent="0.3">
      <c r="A1685" s="18" t="s">
        <v>3366</v>
      </c>
      <c r="B1685" s="4" t="s">
        <v>3367</v>
      </c>
      <c r="C1685" s="8">
        <v>1276096.48</v>
      </c>
      <c r="D1685" s="7">
        <f t="shared" si="52"/>
        <v>2.2757130709121524E-3</v>
      </c>
      <c r="E1685" s="8">
        <f t="shared" si="53"/>
        <v>12885099</v>
      </c>
      <c r="G1685" s="20"/>
      <c r="H1685" s="21"/>
      <c r="J1685" s="22"/>
    </row>
    <row r="1686" spans="1:10" x14ac:dyDescent="0.3">
      <c r="A1686" s="18" t="s">
        <v>3368</v>
      </c>
      <c r="B1686" s="4" t="s">
        <v>3369</v>
      </c>
      <c r="C1686" s="8">
        <v>234.24</v>
      </c>
      <c r="D1686" s="7">
        <f t="shared" si="52"/>
        <v>4.1772941002898356E-7</v>
      </c>
      <c r="E1686" s="8">
        <f t="shared" si="53"/>
        <v>2365</v>
      </c>
      <c r="G1686" s="20"/>
      <c r="H1686" s="21"/>
      <c r="J1686" s="22"/>
    </row>
    <row r="1687" spans="1:10" x14ac:dyDescent="0.3">
      <c r="A1687" s="18" t="s">
        <v>3370</v>
      </c>
      <c r="B1687" s="4" t="s">
        <v>3371</v>
      </c>
      <c r="C1687" s="8">
        <v>9167.09</v>
      </c>
      <c r="D1687" s="7">
        <f t="shared" si="52"/>
        <v>1.6348032348798648E-5</v>
      </c>
      <c r="E1687" s="8">
        <f t="shared" si="53"/>
        <v>92563</v>
      </c>
      <c r="G1687" s="20"/>
      <c r="H1687" s="21"/>
      <c r="J1687" s="22"/>
    </row>
    <row r="1688" spans="1:10" x14ac:dyDescent="0.3">
      <c r="A1688" s="18" t="s">
        <v>3372</v>
      </c>
      <c r="B1688" s="4" t="s">
        <v>3373</v>
      </c>
      <c r="C1688" s="8">
        <v>12959.07</v>
      </c>
      <c r="D1688" s="7">
        <f t="shared" si="52"/>
        <v>2.311041950830046E-5</v>
      </c>
      <c r="E1688" s="8">
        <f t="shared" si="53"/>
        <v>130851</v>
      </c>
      <c r="G1688" s="20"/>
      <c r="H1688" s="21"/>
      <c r="J1688" s="22"/>
    </row>
    <row r="1689" spans="1:10" x14ac:dyDescent="0.3">
      <c r="A1689" s="18" t="s">
        <v>3374</v>
      </c>
      <c r="B1689" s="4" t="s">
        <v>3375</v>
      </c>
      <c r="C1689" s="8">
        <v>12489.01</v>
      </c>
      <c r="D1689" s="7">
        <f t="shared" si="52"/>
        <v>2.2272143012064874E-5</v>
      </c>
      <c r="E1689" s="8">
        <f t="shared" si="53"/>
        <v>126105</v>
      </c>
      <c r="G1689" s="20"/>
      <c r="H1689" s="21"/>
      <c r="J1689" s="22"/>
    </row>
    <row r="1690" spans="1:10" x14ac:dyDescent="0.3">
      <c r="A1690" s="18" t="s">
        <v>3376</v>
      </c>
      <c r="B1690" s="4" t="s">
        <v>3377</v>
      </c>
      <c r="C1690" s="8">
        <v>20708.45</v>
      </c>
      <c r="D1690" s="7">
        <f t="shared" si="52"/>
        <v>3.6930193823064824E-5</v>
      </c>
      <c r="E1690" s="8">
        <f t="shared" si="53"/>
        <v>209099</v>
      </c>
      <c r="G1690" s="20"/>
      <c r="H1690" s="21"/>
      <c r="J1690" s="22"/>
    </row>
    <row r="1691" spans="1:10" x14ac:dyDescent="0.3">
      <c r="A1691" s="18" t="s">
        <v>3378</v>
      </c>
      <c r="B1691" s="4" t="s">
        <v>3379</v>
      </c>
      <c r="C1691" s="8">
        <v>13746.9</v>
      </c>
      <c r="D1691" s="7">
        <f t="shared" si="52"/>
        <v>2.4515387750714798E-5</v>
      </c>
      <c r="E1691" s="8">
        <f t="shared" si="53"/>
        <v>138806</v>
      </c>
      <c r="G1691" s="20"/>
      <c r="H1691" s="21"/>
      <c r="J1691" s="22"/>
    </row>
    <row r="1692" spans="1:10" x14ac:dyDescent="0.3">
      <c r="A1692" s="18" t="s">
        <v>3380</v>
      </c>
      <c r="B1692" s="4" t="s">
        <v>3381</v>
      </c>
      <c r="C1692" s="8">
        <v>11463.76</v>
      </c>
      <c r="D1692" s="7">
        <f t="shared" si="52"/>
        <v>2.0443774340479257E-5</v>
      </c>
      <c r="E1692" s="8">
        <f t="shared" si="53"/>
        <v>115753</v>
      </c>
      <c r="G1692" s="20"/>
      <c r="H1692" s="21"/>
      <c r="J1692" s="22"/>
    </row>
    <row r="1693" spans="1:10" x14ac:dyDescent="0.3">
      <c r="A1693" s="18" t="s">
        <v>3382</v>
      </c>
      <c r="B1693" s="4" t="s">
        <v>3383</v>
      </c>
      <c r="C1693" s="8">
        <v>29482.03</v>
      </c>
      <c r="D1693" s="7">
        <f t="shared" si="52"/>
        <v>5.2576464303094235E-5</v>
      </c>
      <c r="E1693" s="8">
        <f t="shared" si="53"/>
        <v>297688</v>
      </c>
      <c r="G1693" s="20"/>
      <c r="H1693" s="21"/>
      <c r="J1693" s="22"/>
    </row>
    <row r="1694" spans="1:10" x14ac:dyDescent="0.3">
      <c r="A1694" s="18" t="s">
        <v>3384</v>
      </c>
      <c r="B1694" s="4" t="s">
        <v>3385</v>
      </c>
      <c r="C1694" s="8">
        <v>71317.03</v>
      </c>
      <c r="D1694" s="7">
        <f t="shared" si="52"/>
        <v>1.2718246613268154E-4</v>
      </c>
      <c r="E1694" s="8">
        <f t="shared" si="53"/>
        <v>720108</v>
      </c>
      <c r="G1694" s="20"/>
      <c r="H1694" s="21"/>
      <c r="J1694" s="22"/>
    </row>
    <row r="1695" spans="1:10" x14ac:dyDescent="0.3">
      <c r="A1695" s="18" t="s">
        <v>3386</v>
      </c>
      <c r="B1695" s="4" t="s">
        <v>3387</v>
      </c>
      <c r="C1695" s="8">
        <v>5088.42</v>
      </c>
      <c r="D1695" s="7">
        <f t="shared" si="52"/>
        <v>9.0743796302069699E-6</v>
      </c>
      <c r="E1695" s="8">
        <f t="shared" si="53"/>
        <v>51379</v>
      </c>
      <c r="G1695" s="20"/>
      <c r="H1695" s="21"/>
      <c r="J1695" s="22"/>
    </row>
    <row r="1696" spans="1:10" x14ac:dyDescent="0.3">
      <c r="A1696" s="18" t="s">
        <v>3388</v>
      </c>
      <c r="B1696" s="4" t="s">
        <v>3389</v>
      </c>
      <c r="C1696" s="8">
        <v>3471.9</v>
      </c>
      <c r="D1696" s="7">
        <f t="shared" si="52"/>
        <v>6.1915758994178109E-6</v>
      </c>
      <c r="E1696" s="8">
        <f t="shared" si="53"/>
        <v>35057</v>
      </c>
      <c r="G1696" s="20"/>
      <c r="H1696" s="21"/>
      <c r="J1696" s="22"/>
    </row>
    <row r="1697" spans="1:10" x14ac:dyDescent="0.3">
      <c r="A1697" s="18" t="s">
        <v>3390</v>
      </c>
      <c r="B1697" s="4" t="s">
        <v>3391</v>
      </c>
      <c r="C1697" s="8">
        <v>16918</v>
      </c>
      <c r="D1697" s="7">
        <f t="shared" si="52"/>
        <v>3.0170535172772984E-5</v>
      </c>
      <c r="E1697" s="8">
        <f t="shared" si="53"/>
        <v>170826</v>
      </c>
      <c r="G1697" s="20"/>
      <c r="H1697" s="21"/>
      <c r="J1697" s="22"/>
    </row>
    <row r="1698" spans="1:10" x14ac:dyDescent="0.3">
      <c r="A1698" s="18" t="s">
        <v>3392</v>
      </c>
      <c r="B1698" s="4" t="s">
        <v>3393</v>
      </c>
      <c r="C1698" s="8">
        <v>2069.79</v>
      </c>
      <c r="D1698" s="7">
        <f t="shared" si="52"/>
        <v>3.6911379592891473E-6</v>
      </c>
      <c r="E1698" s="8">
        <f t="shared" si="53"/>
        <v>20899</v>
      </c>
      <c r="G1698" s="20"/>
      <c r="H1698" s="21"/>
      <c r="J1698" s="22"/>
    </row>
    <row r="1699" spans="1:10" x14ac:dyDescent="0.3">
      <c r="A1699" s="18" t="s">
        <v>3394</v>
      </c>
      <c r="B1699" s="4" t="s">
        <v>3395</v>
      </c>
      <c r="C1699" s="8">
        <v>6923.89</v>
      </c>
      <c r="D1699" s="7">
        <f t="shared" si="52"/>
        <v>1.23476455123189E-5</v>
      </c>
      <c r="E1699" s="8">
        <f t="shared" si="53"/>
        <v>69912</v>
      </c>
      <c r="G1699" s="20"/>
      <c r="H1699" s="21"/>
      <c r="J1699" s="22"/>
    </row>
    <row r="1700" spans="1:10" x14ac:dyDescent="0.3">
      <c r="A1700" s="18" t="s">
        <v>3396</v>
      </c>
      <c r="B1700" s="4" t="s">
        <v>3397</v>
      </c>
      <c r="C1700" s="8">
        <v>364.14</v>
      </c>
      <c r="D1700" s="7">
        <f t="shared" si="52"/>
        <v>6.4938519197384759E-7</v>
      </c>
      <c r="E1700" s="8">
        <f t="shared" si="53"/>
        <v>3677</v>
      </c>
      <c r="G1700" s="20"/>
      <c r="H1700" s="21"/>
      <c r="J1700" s="22"/>
    </row>
    <row r="1701" spans="1:10" x14ac:dyDescent="0.3">
      <c r="A1701" s="18" t="s">
        <v>3398</v>
      </c>
      <c r="B1701" s="4" t="s">
        <v>3399</v>
      </c>
      <c r="C1701" s="8">
        <v>4669192.16</v>
      </c>
      <c r="D1701" s="7">
        <f t="shared" si="52"/>
        <v>8.326754125293526E-3</v>
      </c>
      <c r="E1701" s="8">
        <f t="shared" si="53"/>
        <v>47146126</v>
      </c>
      <c r="G1701" s="20"/>
      <c r="H1701" s="21"/>
      <c r="J1701" s="22"/>
    </row>
    <row r="1702" spans="1:10" x14ac:dyDescent="0.3">
      <c r="A1702" s="18" t="s">
        <v>3400</v>
      </c>
      <c r="B1702" s="4" t="s">
        <v>3401</v>
      </c>
      <c r="C1702" s="8">
        <v>98209.56</v>
      </c>
      <c r="D1702" s="7">
        <f t="shared" si="52"/>
        <v>1.7514097318137834E-4</v>
      </c>
      <c r="E1702" s="8">
        <f t="shared" si="53"/>
        <v>991649</v>
      </c>
      <c r="G1702" s="20"/>
      <c r="H1702" s="21"/>
      <c r="J1702" s="22"/>
    </row>
    <row r="1703" spans="1:10" x14ac:dyDescent="0.3">
      <c r="A1703" s="18" t="s">
        <v>3402</v>
      </c>
      <c r="B1703" s="4" t="s">
        <v>3403</v>
      </c>
      <c r="C1703" s="8">
        <v>358618.02</v>
      </c>
      <c r="D1703" s="7">
        <f t="shared" si="52"/>
        <v>6.3953762773378685E-4</v>
      </c>
      <c r="E1703" s="8">
        <f t="shared" si="53"/>
        <v>3621065</v>
      </c>
      <c r="G1703" s="20"/>
      <c r="H1703" s="21"/>
      <c r="J1703" s="22"/>
    </row>
    <row r="1704" spans="1:10" x14ac:dyDescent="0.3">
      <c r="A1704" s="18" t="s">
        <v>3404</v>
      </c>
      <c r="B1704" s="4" t="s">
        <v>3405</v>
      </c>
      <c r="C1704" s="8">
        <v>323928.64</v>
      </c>
      <c r="D1704" s="7">
        <f t="shared" si="52"/>
        <v>5.7767469125124236E-4</v>
      </c>
      <c r="E1704" s="8">
        <f t="shared" si="53"/>
        <v>3270797</v>
      </c>
      <c r="G1704" s="20"/>
      <c r="H1704" s="21"/>
      <c r="J1704" s="22"/>
    </row>
    <row r="1705" spans="1:10" x14ac:dyDescent="0.3">
      <c r="A1705" s="18" t="s">
        <v>3406</v>
      </c>
      <c r="B1705" s="4" t="s">
        <v>3407</v>
      </c>
      <c r="C1705" s="8">
        <v>393105.48</v>
      </c>
      <c r="D1705" s="7">
        <f t="shared" si="52"/>
        <v>7.0104047233418879E-4</v>
      </c>
      <c r="E1705" s="8">
        <f t="shared" si="53"/>
        <v>3969295</v>
      </c>
      <c r="G1705" s="20"/>
      <c r="H1705" s="21"/>
      <c r="J1705" s="22"/>
    </row>
    <row r="1706" spans="1:10" x14ac:dyDescent="0.3">
      <c r="A1706" s="18" t="s">
        <v>3408</v>
      </c>
      <c r="B1706" s="4" t="s">
        <v>3409</v>
      </c>
      <c r="C1706" s="8">
        <v>1556310.14</v>
      </c>
      <c r="D1706" s="7">
        <f t="shared" si="52"/>
        <v>2.7754291180170968E-3</v>
      </c>
      <c r="E1706" s="8">
        <f t="shared" si="53"/>
        <v>15714494</v>
      </c>
      <c r="G1706" s="20"/>
      <c r="H1706" s="21"/>
      <c r="J1706" s="22"/>
    </row>
    <row r="1707" spans="1:10" x14ac:dyDescent="0.3">
      <c r="A1707" s="18" t="s">
        <v>3410</v>
      </c>
      <c r="B1707" s="4" t="s">
        <v>3411</v>
      </c>
      <c r="C1707" s="8">
        <v>760855.81</v>
      </c>
      <c r="D1707" s="7">
        <f t="shared" si="52"/>
        <v>1.3568641078740798E-3</v>
      </c>
      <c r="E1707" s="8">
        <f t="shared" si="53"/>
        <v>7682572</v>
      </c>
      <c r="G1707" s="20"/>
      <c r="H1707" s="21"/>
      <c r="J1707" s="22"/>
    </row>
    <row r="1708" spans="1:10" x14ac:dyDescent="0.3">
      <c r="A1708" s="18" t="s">
        <v>3412</v>
      </c>
      <c r="B1708" s="4" t="s">
        <v>3413</v>
      </c>
      <c r="C1708" s="8">
        <v>326735.03999999998</v>
      </c>
      <c r="D1708" s="7">
        <f t="shared" si="52"/>
        <v>5.8267945481128901E-4</v>
      </c>
      <c r="E1708" s="8">
        <f t="shared" si="53"/>
        <v>3299134</v>
      </c>
      <c r="G1708" s="20"/>
      <c r="H1708" s="21"/>
      <c r="J1708" s="22"/>
    </row>
    <row r="1709" spans="1:10" x14ac:dyDescent="0.3">
      <c r="A1709" s="18" t="s">
        <v>3414</v>
      </c>
      <c r="B1709" s="4" t="s">
        <v>3415</v>
      </c>
      <c r="C1709" s="8">
        <v>100217.56</v>
      </c>
      <c r="D1709" s="7">
        <f t="shared" si="52"/>
        <v>1.7872191860205029E-4</v>
      </c>
      <c r="E1709" s="8">
        <f t="shared" si="53"/>
        <v>1011924</v>
      </c>
      <c r="G1709" s="20"/>
      <c r="H1709" s="21"/>
      <c r="J1709" s="22"/>
    </row>
    <row r="1710" spans="1:10" x14ac:dyDescent="0.3">
      <c r="A1710" s="18" t="s">
        <v>3416</v>
      </c>
      <c r="B1710" s="4" t="s">
        <v>3417</v>
      </c>
      <c r="C1710" s="8">
        <v>216190.51</v>
      </c>
      <c r="D1710" s="7">
        <f t="shared" si="52"/>
        <v>3.855410442117703E-4</v>
      </c>
      <c r="E1710" s="8">
        <f t="shared" si="53"/>
        <v>2182935</v>
      </c>
      <c r="G1710" s="20"/>
      <c r="H1710" s="21"/>
      <c r="J1710" s="22"/>
    </row>
    <row r="1711" spans="1:10" x14ac:dyDescent="0.3">
      <c r="A1711" s="18" t="s">
        <v>3418</v>
      </c>
      <c r="B1711" s="4" t="s">
        <v>3419</v>
      </c>
      <c r="C1711" s="8">
        <v>218881.29</v>
      </c>
      <c r="D1711" s="7">
        <f t="shared" si="52"/>
        <v>3.9033961807583191E-4</v>
      </c>
      <c r="E1711" s="8">
        <f t="shared" si="53"/>
        <v>2210105</v>
      </c>
      <c r="G1711" s="20"/>
      <c r="H1711" s="21"/>
      <c r="J1711" s="22"/>
    </row>
    <row r="1712" spans="1:10" x14ac:dyDescent="0.3">
      <c r="A1712" s="18" t="s">
        <v>3420</v>
      </c>
      <c r="B1712" s="4" t="s">
        <v>3421</v>
      </c>
      <c r="C1712" s="8">
        <v>9806.56</v>
      </c>
      <c r="D1712" s="7">
        <f t="shared" si="52"/>
        <v>1.7488424364813136E-5</v>
      </c>
      <c r="E1712" s="8">
        <f t="shared" si="53"/>
        <v>99020</v>
      </c>
      <c r="G1712" s="20"/>
      <c r="H1712" s="21"/>
      <c r="J1712" s="22"/>
    </row>
    <row r="1713" spans="1:10" x14ac:dyDescent="0.3">
      <c r="A1713" s="18" t="s">
        <v>3422</v>
      </c>
      <c r="B1713" s="4" t="s">
        <v>3423</v>
      </c>
      <c r="C1713" s="8">
        <v>20759.57</v>
      </c>
      <c r="D1713" s="7">
        <f t="shared" si="52"/>
        <v>3.7021358130786315E-5</v>
      </c>
      <c r="E1713" s="8">
        <f t="shared" si="53"/>
        <v>209615</v>
      </c>
      <c r="G1713" s="20"/>
      <c r="H1713" s="21"/>
      <c r="J1713" s="22"/>
    </row>
    <row r="1714" spans="1:10" x14ac:dyDescent="0.3">
      <c r="A1714" s="18" t="s">
        <v>3424</v>
      </c>
      <c r="B1714" s="4" t="s">
        <v>3425</v>
      </c>
      <c r="C1714" s="8">
        <v>84834.240000000005</v>
      </c>
      <c r="D1714" s="7">
        <f t="shared" si="52"/>
        <v>1.5128823866742316E-4</v>
      </c>
      <c r="E1714" s="8">
        <f t="shared" si="53"/>
        <v>856595</v>
      </c>
      <c r="G1714" s="20"/>
      <c r="H1714" s="21"/>
      <c r="J1714" s="22"/>
    </row>
    <row r="1715" spans="1:10" x14ac:dyDescent="0.3">
      <c r="A1715" s="18" t="s">
        <v>3426</v>
      </c>
      <c r="B1715" s="4" t="s">
        <v>3427</v>
      </c>
      <c r="C1715" s="8">
        <v>2119.16</v>
      </c>
      <c r="D1715" s="7">
        <f t="shared" si="52"/>
        <v>3.7791814231430188E-6</v>
      </c>
      <c r="E1715" s="8">
        <f t="shared" si="53"/>
        <v>21398</v>
      </c>
      <c r="G1715" s="20"/>
      <c r="H1715" s="21"/>
      <c r="J1715" s="22"/>
    </row>
    <row r="1716" spans="1:10" x14ac:dyDescent="0.3">
      <c r="A1716" s="18" t="s">
        <v>3428</v>
      </c>
      <c r="B1716" s="4" t="s">
        <v>3429</v>
      </c>
      <c r="C1716" s="8">
        <v>185551.44</v>
      </c>
      <c r="D1716" s="7">
        <f t="shared" si="52"/>
        <v>3.3090118494376856E-4</v>
      </c>
      <c r="E1716" s="8">
        <f t="shared" si="53"/>
        <v>1873564</v>
      </c>
      <c r="G1716" s="20"/>
      <c r="H1716" s="21"/>
      <c r="J1716" s="22"/>
    </row>
    <row r="1717" spans="1:10" x14ac:dyDescent="0.3">
      <c r="A1717" s="18" t="s">
        <v>3430</v>
      </c>
      <c r="B1717" s="4" t="s">
        <v>3431</v>
      </c>
      <c r="C1717" s="8">
        <v>3479.72</v>
      </c>
      <c r="D1717" s="7">
        <f t="shared" si="52"/>
        <v>6.2055216131576782E-6</v>
      </c>
      <c r="E1717" s="8">
        <f t="shared" si="53"/>
        <v>35136</v>
      </c>
      <c r="G1717" s="20"/>
      <c r="H1717" s="21"/>
      <c r="J1717" s="22"/>
    </row>
    <row r="1718" spans="1:10" x14ac:dyDescent="0.3">
      <c r="A1718" s="18" t="s">
        <v>3432</v>
      </c>
      <c r="B1718" s="4" t="s">
        <v>3433</v>
      </c>
      <c r="C1718" s="8">
        <v>22325.42</v>
      </c>
      <c r="D1718" s="7">
        <f t="shared" si="52"/>
        <v>3.9813800056562795E-5</v>
      </c>
      <c r="E1718" s="8">
        <f t="shared" si="53"/>
        <v>225426</v>
      </c>
      <c r="G1718" s="20"/>
      <c r="H1718" s="21"/>
      <c r="J1718" s="22"/>
    </row>
    <row r="1719" spans="1:10" x14ac:dyDescent="0.3">
      <c r="A1719" s="18" t="s">
        <v>3434</v>
      </c>
      <c r="B1719" s="4" t="s">
        <v>3435</v>
      </c>
      <c r="C1719" s="8">
        <v>39689.58</v>
      </c>
      <c r="D1719" s="7">
        <f t="shared" si="52"/>
        <v>7.0779989915036479E-5</v>
      </c>
      <c r="E1719" s="8">
        <f t="shared" si="53"/>
        <v>400757</v>
      </c>
      <c r="G1719" s="20"/>
      <c r="H1719" s="21"/>
      <c r="J1719" s="22"/>
    </row>
    <row r="1720" spans="1:10" x14ac:dyDescent="0.3">
      <c r="A1720" s="18" t="s">
        <v>3436</v>
      </c>
      <c r="B1720" s="4" t="s">
        <v>3437</v>
      </c>
      <c r="C1720" s="8">
        <v>5822.29</v>
      </c>
      <c r="D1720" s="7">
        <f t="shared" si="52"/>
        <v>1.0383118881137512E-5</v>
      </c>
      <c r="E1720" s="8">
        <f t="shared" si="53"/>
        <v>58789</v>
      </c>
      <c r="G1720" s="20"/>
      <c r="H1720" s="21"/>
      <c r="J1720" s="22"/>
    </row>
    <row r="1721" spans="1:10" x14ac:dyDescent="0.3">
      <c r="A1721" s="18" t="s">
        <v>3438</v>
      </c>
      <c r="B1721" s="4" t="s">
        <v>3439</v>
      </c>
      <c r="C1721" s="8">
        <v>520.20000000000005</v>
      </c>
      <c r="D1721" s="7">
        <f t="shared" si="52"/>
        <v>9.2769313139121105E-7</v>
      </c>
      <c r="E1721" s="8">
        <f t="shared" si="53"/>
        <v>5253</v>
      </c>
      <c r="G1721" s="20"/>
      <c r="H1721" s="21"/>
      <c r="J1721" s="22"/>
    </row>
    <row r="1722" spans="1:10" x14ac:dyDescent="0.3">
      <c r="A1722" s="18" t="s">
        <v>3440</v>
      </c>
      <c r="B1722" s="4" t="s">
        <v>3441</v>
      </c>
      <c r="C1722" s="8">
        <v>276.63</v>
      </c>
      <c r="D1722" s="7">
        <f t="shared" si="52"/>
        <v>4.9332516519944388E-7</v>
      </c>
      <c r="E1722" s="8">
        <f t="shared" si="53"/>
        <v>2793</v>
      </c>
      <c r="G1722" s="20"/>
      <c r="H1722" s="21"/>
      <c r="J1722" s="22"/>
    </row>
    <row r="1723" spans="1:10" x14ac:dyDescent="0.3">
      <c r="A1723" s="18" t="s">
        <v>3442</v>
      </c>
      <c r="B1723" s="4" t="s">
        <v>3443</v>
      </c>
      <c r="C1723" s="8">
        <v>793.31</v>
      </c>
      <c r="D1723" s="7">
        <f t="shared" si="52"/>
        <v>1.4147409420683611E-6</v>
      </c>
      <c r="E1723" s="8">
        <f t="shared" si="53"/>
        <v>8010</v>
      </c>
      <c r="G1723" s="20"/>
      <c r="H1723" s="21"/>
      <c r="J1723" s="22"/>
    </row>
    <row r="1724" spans="1:10" x14ac:dyDescent="0.3">
      <c r="A1724" s="18" t="s">
        <v>3444</v>
      </c>
      <c r="B1724" s="4" t="s">
        <v>3445</v>
      </c>
      <c r="C1724" s="8">
        <v>4470.18</v>
      </c>
      <c r="D1724" s="7">
        <f t="shared" si="52"/>
        <v>7.9718479086550625E-6</v>
      </c>
      <c r="E1724" s="8">
        <f t="shared" si="53"/>
        <v>45137</v>
      </c>
      <c r="G1724" s="20"/>
      <c r="H1724" s="21"/>
      <c r="J1724" s="22"/>
    </row>
    <row r="1725" spans="1:10" x14ac:dyDescent="0.3">
      <c r="A1725" s="18" t="s">
        <v>3446</v>
      </c>
      <c r="B1725" s="4" t="s">
        <v>3447</v>
      </c>
      <c r="C1725" s="8">
        <v>277732.14</v>
      </c>
      <c r="D1725" s="7">
        <f t="shared" si="52"/>
        <v>4.9529065483387583E-4</v>
      </c>
      <c r="E1725" s="8">
        <f t="shared" si="53"/>
        <v>2804338</v>
      </c>
      <c r="G1725" s="20"/>
      <c r="H1725" s="21"/>
      <c r="J1725" s="22"/>
    </row>
    <row r="1726" spans="1:10" x14ac:dyDescent="0.3">
      <c r="A1726" s="18" t="s">
        <v>3448</v>
      </c>
      <c r="B1726" s="4" t="s">
        <v>3449</v>
      </c>
      <c r="C1726" s="8">
        <v>908425.68</v>
      </c>
      <c r="D1726" s="7">
        <f t="shared" si="52"/>
        <v>1.6200312643509999E-3</v>
      </c>
      <c r="E1726" s="8">
        <f t="shared" si="53"/>
        <v>9172626</v>
      </c>
      <c r="G1726" s="20"/>
      <c r="H1726" s="21"/>
      <c r="J1726" s="22"/>
    </row>
    <row r="1727" spans="1:10" x14ac:dyDescent="0.3">
      <c r="A1727" s="18" t="s">
        <v>3450</v>
      </c>
      <c r="B1727" s="4" t="s">
        <v>3451</v>
      </c>
      <c r="C1727" s="8">
        <v>273676.84999999998</v>
      </c>
      <c r="D1727" s="7">
        <f t="shared" si="52"/>
        <v>4.8805869658935546E-4</v>
      </c>
      <c r="E1727" s="8">
        <f t="shared" si="53"/>
        <v>2763391</v>
      </c>
      <c r="G1727" s="20"/>
      <c r="H1727" s="21"/>
      <c r="J1727" s="22"/>
    </row>
    <row r="1728" spans="1:10" x14ac:dyDescent="0.3">
      <c r="A1728" s="18" t="s">
        <v>3452</v>
      </c>
      <c r="B1728" s="4" t="s">
        <v>3453</v>
      </c>
      <c r="C1728" s="8">
        <v>8832.4699999999993</v>
      </c>
      <c r="D1728" s="7">
        <f t="shared" si="52"/>
        <v>1.5751291334523121E-5</v>
      </c>
      <c r="E1728" s="8">
        <f t="shared" si="53"/>
        <v>89184</v>
      </c>
      <c r="G1728" s="20"/>
      <c r="H1728" s="21"/>
      <c r="J1728" s="22"/>
    </row>
    <row r="1729" spans="1:10" x14ac:dyDescent="0.3">
      <c r="A1729" s="18" t="s">
        <v>3454</v>
      </c>
      <c r="B1729" s="4" t="s">
        <v>3455</v>
      </c>
      <c r="C1729" s="8">
        <v>19635.13</v>
      </c>
      <c r="D1729" s="7">
        <f t="shared" si="52"/>
        <v>3.5016100028784136E-5</v>
      </c>
      <c r="E1729" s="8">
        <f t="shared" si="53"/>
        <v>198261</v>
      </c>
      <c r="G1729" s="20"/>
      <c r="H1729" s="21"/>
      <c r="J1729" s="22"/>
    </row>
    <row r="1730" spans="1:10" x14ac:dyDescent="0.3">
      <c r="A1730" s="18" t="s">
        <v>3456</v>
      </c>
      <c r="B1730" s="4" t="s">
        <v>3457</v>
      </c>
      <c r="C1730" s="8">
        <v>19279.61</v>
      </c>
      <c r="D1730" s="7">
        <f t="shared" si="52"/>
        <v>3.4382087222032498E-5</v>
      </c>
      <c r="E1730" s="8">
        <f t="shared" si="53"/>
        <v>194672</v>
      </c>
      <c r="G1730" s="20"/>
      <c r="H1730" s="21"/>
      <c r="J1730" s="22"/>
    </row>
    <row r="1731" spans="1:10" x14ac:dyDescent="0.3">
      <c r="A1731" s="18" t="s">
        <v>3458</v>
      </c>
      <c r="B1731" s="4" t="s">
        <v>3459</v>
      </c>
      <c r="C1731" s="8">
        <v>177453.18</v>
      </c>
      <c r="D1731" s="7">
        <f t="shared" si="52"/>
        <v>3.1645923919555594E-4</v>
      </c>
      <c r="E1731" s="8">
        <f t="shared" si="53"/>
        <v>1791794</v>
      </c>
      <c r="G1731" s="20"/>
      <c r="H1731" s="21"/>
      <c r="J1731" s="22"/>
    </row>
    <row r="1732" spans="1:10" x14ac:dyDescent="0.3">
      <c r="A1732" s="18" t="s">
        <v>3460</v>
      </c>
      <c r="B1732" s="4" t="s">
        <v>3461</v>
      </c>
      <c r="C1732" s="8">
        <v>451115.69</v>
      </c>
      <c r="D1732" s="7">
        <f t="shared" si="52"/>
        <v>8.0449236269859053E-4</v>
      </c>
      <c r="E1732" s="8">
        <f t="shared" si="53"/>
        <v>4555040</v>
      </c>
      <c r="G1732" s="20"/>
      <c r="H1732" s="21"/>
      <c r="J1732" s="22"/>
    </row>
    <row r="1733" spans="1:10" x14ac:dyDescent="0.3">
      <c r="A1733" s="18" t="s">
        <v>3462</v>
      </c>
      <c r="B1733" s="4" t="s">
        <v>3463</v>
      </c>
      <c r="C1733" s="8">
        <v>4201.76</v>
      </c>
      <c r="D1733" s="7">
        <f t="shared" si="52"/>
        <v>7.4931639595431268E-6</v>
      </c>
      <c r="E1733" s="8">
        <f t="shared" si="53"/>
        <v>42426</v>
      </c>
      <c r="G1733" s="20"/>
      <c r="H1733" s="21"/>
      <c r="J1733" s="22"/>
    </row>
    <row r="1734" spans="1:10" x14ac:dyDescent="0.3">
      <c r="A1734" s="18" t="s">
        <v>3464</v>
      </c>
      <c r="B1734" s="4" t="s">
        <v>3465</v>
      </c>
      <c r="C1734" s="8">
        <v>5718.64</v>
      </c>
      <c r="D1734" s="7">
        <f t="shared" si="52"/>
        <v>1.0198275757206911E-5</v>
      </c>
      <c r="E1734" s="8">
        <f t="shared" si="53"/>
        <v>57743</v>
      </c>
      <c r="G1734" s="20"/>
      <c r="H1734" s="21"/>
      <c r="J1734" s="22"/>
    </row>
    <row r="1735" spans="1:10" x14ac:dyDescent="0.3">
      <c r="A1735" s="18" t="s">
        <v>3466</v>
      </c>
      <c r="B1735" s="4" t="s">
        <v>3467</v>
      </c>
      <c r="C1735" s="8">
        <v>4679</v>
      </c>
      <c r="D1735" s="7">
        <f t="shared" si="52"/>
        <v>8.34424483233271E-6</v>
      </c>
      <c r="E1735" s="8">
        <f t="shared" si="53"/>
        <v>47245</v>
      </c>
      <c r="G1735" s="20"/>
      <c r="H1735" s="21"/>
      <c r="J1735" s="22"/>
    </row>
    <row r="1736" spans="1:10" x14ac:dyDescent="0.3">
      <c r="A1736" s="18" t="s">
        <v>3468</v>
      </c>
      <c r="B1736" s="4" t="s">
        <v>3469</v>
      </c>
      <c r="C1736" s="8">
        <v>21961.5</v>
      </c>
      <c r="D1736" s="7">
        <f t="shared" ref="D1736:D1799" si="54">+C1736/$C$2135</f>
        <v>3.9164807199246599E-5</v>
      </c>
      <c r="E1736" s="8">
        <f t="shared" ref="E1736:E1799" si="55">ROUND(D1736*$E$6,0)</f>
        <v>221751</v>
      </c>
      <c r="G1736" s="20"/>
      <c r="H1736" s="21"/>
      <c r="J1736" s="22"/>
    </row>
    <row r="1737" spans="1:10" x14ac:dyDescent="0.3">
      <c r="A1737" s="18" t="s">
        <v>3470</v>
      </c>
      <c r="B1737" s="4" t="s">
        <v>3471</v>
      </c>
      <c r="C1737" s="8">
        <v>2261.3200000000002</v>
      </c>
      <c r="D1737" s="7">
        <f t="shared" si="54"/>
        <v>4.0327009455547353E-6</v>
      </c>
      <c r="E1737" s="8">
        <f t="shared" si="55"/>
        <v>22833</v>
      </c>
      <c r="G1737" s="20"/>
      <c r="H1737" s="21"/>
      <c r="J1737" s="22"/>
    </row>
    <row r="1738" spans="1:10" x14ac:dyDescent="0.3">
      <c r="A1738" s="18" t="s">
        <v>3472</v>
      </c>
      <c r="B1738" s="4" t="s">
        <v>3473</v>
      </c>
      <c r="C1738" s="8">
        <v>565.66</v>
      </c>
      <c r="D1738" s="7">
        <f t="shared" si="54"/>
        <v>1.0087637383751487E-6</v>
      </c>
      <c r="E1738" s="8">
        <f t="shared" si="55"/>
        <v>5712</v>
      </c>
      <c r="G1738" s="20"/>
      <c r="H1738" s="21"/>
      <c r="J1738" s="22"/>
    </row>
    <row r="1739" spans="1:10" x14ac:dyDescent="0.3">
      <c r="A1739" s="18" t="s">
        <v>3474</v>
      </c>
      <c r="B1739" s="4" t="s">
        <v>3475</v>
      </c>
      <c r="C1739" s="8">
        <v>30.35</v>
      </c>
      <c r="D1739" s="7">
        <f t="shared" si="54"/>
        <v>5.4124349361251926E-8</v>
      </c>
      <c r="E1739" s="8">
        <f t="shared" si="55"/>
        <v>306</v>
      </c>
      <c r="G1739" s="20"/>
      <c r="H1739" s="21"/>
      <c r="J1739" s="22"/>
    </row>
    <row r="1740" spans="1:10" x14ac:dyDescent="0.3">
      <c r="A1740" s="18" t="s">
        <v>3476</v>
      </c>
      <c r="B1740" s="4" t="s">
        <v>3477</v>
      </c>
      <c r="C1740" s="8">
        <v>104.04</v>
      </c>
      <c r="D1740" s="7">
        <f t="shared" si="54"/>
        <v>1.8553862627824219E-7</v>
      </c>
      <c r="E1740" s="8">
        <f t="shared" si="55"/>
        <v>1051</v>
      </c>
      <c r="G1740" s="20"/>
      <c r="H1740" s="21"/>
      <c r="J1740" s="22"/>
    </row>
    <row r="1741" spans="1:10" x14ac:dyDescent="0.3">
      <c r="A1741" s="18" t="s">
        <v>3478</v>
      </c>
      <c r="B1741" s="4" t="s">
        <v>3479</v>
      </c>
      <c r="C1741" s="8">
        <v>52.02</v>
      </c>
      <c r="D1741" s="7">
        <f t="shared" si="54"/>
        <v>9.2769313139121097E-8</v>
      </c>
      <c r="E1741" s="8">
        <f t="shared" si="55"/>
        <v>525</v>
      </c>
      <c r="G1741" s="20"/>
      <c r="H1741" s="21"/>
      <c r="J1741" s="22"/>
    </row>
    <row r="1742" spans="1:10" x14ac:dyDescent="0.3">
      <c r="A1742" s="18" t="s">
        <v>3480</v>
      </c>
      <c r="B1742" s="4" t="s">
        <v>3481</v>
      </c>
      <c r="C1742" s="8">
        <v>20.8</v>
      </c>
      <c r="D1742" s="7">
        <f t="shared" si="54"/>
        <v>3.7093458540825045E-8</v>
      </c>
      <c r="E1742" s="8">
        <f t="shared" si="55"/>
        <v>210</v>
      </c>
      <c r="G1742" s="20"/>
      <c r="H1742" s="21"/>
      <c r="J1742" s="22"/>
    </row>
    <row r="1743" spans="1:10" x14ac:dyDescent="0.3">
      <c r="A1743" s="18" t="s">
        <v>3482</v>
      </c>
      <c r="B1743" s="4" t="s">
        <v>3483</v>
      </c>
      <c r="C1743" s="8">
        <v>4494.04</v>
      </c>
      <c r="D1743" s="7">
        <f t="shared" si="54"/>
        <v>8.0143983856158356E-6</v>
      </c>
      <c r="E1743" s="8">
        <f t="shared" si="55"/>
        <v>45378</v>
      </c>
      <c r="G1743" s="20"/>
      <c r="H1743" s="21"/>
      <c r="J1743" s="22"/>
    </row>
    <row r="1744" spans="1:10" x14ac:dyDescent="0.3">
      <c r="A1744" s="18" t="s">
        <v>3484</v>
      </c>
      <c r="B1744" s="4" t="s">
        <v>3485</v>
      </c>
      <c r="C1744" s="8">
        <v>353481.77</v>
      </c>
      <c r="D1744" s="7">
        <f t="shared" si="54"/>
        <v>6.3037795098232956E-4</v>
      </c>
      <c r="E1744" s="8">
        <f t="shared" si="55"/>
        <v>3569203</v>
      </c>
      <c r="G1744" s="20"/>
      <c r="H1744" s="21"/>
      <c r="J1744" s="22"/>
    </row>
    <row r="1745" spans="1:10" x14ac:dyDescent="0.3">
      <c r="A1745" s="18" t="s">
        <v>3486</v>
      </c>
      <c r="B1745" s="4" t="s">
        <v>3487</v>
      </c>
      <c r="C1745" s="8">
        <v>105679.59</v>
      </c>
      <c r="D1745" s="7">
        <f t="shared" si="54"/>
        <v>1.884625716479033E-4</v>
      </c>
      <c r="E1745" s="8">
        <f t="shared" si="55"/>
        <v>1067076</v>
      </c>
      <c r="G1745" s="20"/>
      <c r="H1745" s="21"/>
      <c r="J1745" s="22"/>
    </row>
    <row r="1746" spans="1:10" x14ac:dyDescent="0.3">
      <c r="A1746" s="18" t="s">
        <v>3488</v>
      </c>
      <c r="B1746" s="4" t="s">
        <v>3489</v>
      </c>
      <c r="C1746" s="8">
        <v>227752.95999999999</v>
      </c>
      <c r="D1746" s="7">
        <f t="shared" si="54"/>
        <v>4.0616081631298962E-4</v>
      </c>
      <c r="E1746" s="8">
        <f t="shared" si="55"/>
        <v>2299685</v>
      </c>
      <c r="G1746" s="20"/>
      <c r="H1746" s="21"/>
      <c r="J1746" s="22"/>
    </row>
    <row r="1747" spans="1:10" x14ac:dyDescent="0.3">
      <c r="A1747" s="18" t="s">
        <v>3490</v>
      </c>
      <c r="B1747" s="4" t="s">
        <v>3491</v>
      </c>
      <c r="C1747" s="8">
        <v>5113.51</v>
      </c>
      <c r="D1747" s="7">
        <f t="shared" si="54"/>
        <v>9.1191236145718395E-6</v>
      </c>
      <c r="E1747" s="8">
        <f t="shared" si="55"/>
        <v>51633</v>
      </c>
      <c r="G1747" s="20"/>
      <c r="H1747" s="21"/>
      <c r="J1747" s="22"/>
    </row>
    <row r="1748" spans="1:10" x14ac:dyDescent="0.3">
      <c r="A1748" s="18" t="s">
        <v>3492</v>
      </c>
      <c r="B1748" s="4" t="s">
        <v>3493</v>
      </c>
      <c r="C1748" s="8">
        <v>11290.44</v>
      </c>
      <c r="D1748" s="7">
        <f t="shared" si="54"/>
        <v>2.013468596383042E-5</v>
      </c>
      <c r="E1748" s="8">
        <f t="shared" si="55"/>
        <v>114003</v>
      </c>
      <c r="G1748" s="20"/>
      <c r="H1748" s="21"/>
      <c r="J1748" s="22"/>
    </row>
    <row r="1749" spans="1:10" x14ac:dyDescent="0.3">
      <c r="A1749" s="18" t="s">
        <v>3494</v>
      </c>
      <c r="B1749" s="4" t="s">
        <v>3495</v>
      </c>
      <c r="C1749" s="8">
        <v>4637.26</v>
      </c>
      <c r="D1749" s="7">
        <f t="shared" si="54"/>
        <v>8.2698082477416518E-6</v>
      </c>
      <c r="E1749" s="8">
        <f t="shared" si="55"/>
        <v>46824</v>
      </c>
      <c r="G1749" s="20"/>
      <c r="H1749" s="21"/>
      <c r="J1749" s="22"/>
    </row>
    <row r="1750" spans="1:10" x14ac:dyDescent="0.3">
      <c r="A1750" s="18" t="s">
        <v>3496</v>
      </c>
      <c r="B1750" s="4" t="s">
        <v>3497</v>
      </c>
      <c r="C1750" s="8">
        <v>11989.55</v>
      </c>
      <c r="D1750" s="7">
        <f t="shared" si="54"/>
        <v>2.1381436338853311E-5</v>
      </c>
      <c r="E1750" s="8">
        <f t="shared" si="55"/>
        <v>121062</v>
      </c>
      <c r="G1750" s="20"/>
      <c r="H1750" s="21"/>
      <c r="J1750" s="22"/>
    </row>
    <row r="1751" spans="1:10" x14ac:dyDescent="0.3">
      <c r="A1751" s="18" t="s">
        <v>3498</v>
      </c>
      <c r="B1751" s="4" t="s">
        <v>3499</v>
      </c>
      <c r="C1751" s="8">
        <v>2095.84</v>
      </c>
      <c r="D1751" s="7">
        <f t="shared" si="54"/>
        <v>3.7375939494328253E-6</v>
      </c>
      <c r="E1751" s="8">
        <f t="shared" si="55"/>
        <v>21162</v>
      </c>
      <c r="G1751" s="20"/>
      <c r="H1751" s="21"/>
      <c r="J1751" s="22"/>
    </row>
    <row r="1752" spans="1:10" x14ac:dyDescent="0.3">
      <c r="A1752" s="18" t="s">
        <v>3500</v>
      </c>
      <c r="B1752" s="4" t="s">
        <v>3501</v>
      </c>
      <c r="C1752" s="8">
        <v>9690.94</v>
      </c>
      <c r="D1752" s="7">
        <f t="shared" si="54"/>
        <v>1.7282234668828032E-5</v>
      </c>
      <c r="E1752" s="8">
        <f t="shared" si="55"/>
        <v>97852</v>
      </c>
      <c r="G1752" s="20"/>
      <c r="H1752" s="21"/>
      <c r="J1752" s="22"/>
    </row>
    <row r="1753" spans="1:10" x14ac:dyDescent="0.3">
      <c r="A1753" s="18" t="s">
        <v>3502</v>
      </c>
      <c r="B1753" s="4" t="s">
        <v>3503</v>
      </c>
      <c r="C1753" s="8">
        <v>7657.68</v>
      </c>
      <c r="D1753" s="7">
        <f t="shared" si="54"/>
        <v>1.3656242096101209E-5</v>
      </c>
      <c r="E1753" s="8">
        <f t="shared" si="55"/>
        <v>77322</v>
      </c>
      <c r="G1753" s="20"/>
      <c r="H1753" s="21"/>
      <c r="J1753" s="22"/>
    </row>
    <row r="1754" spans="1:10" x14ac:dyDescent="0.3">
      <c r="A1754" s="18" t="s">
        <v>3504</v>
      </c>
      <c r="B1754" s="4" t="s">
        <v>3505</v>
      </c>
      <c r="C1754" s="8">
        <v>37461.160000000003</v>
      </c>
      <c r="D1754" s="7">
        <f t="shared" si="54"/>
        <v>6.6805960834192966E-5</v>
      </c>
      <c r="E1754" s="8">
        <f t="shared" si="55"/>
        <v>378256</v>
      </c>
      <c r="G1754" s="20"/>
      <c r="H1754" s="21"/>
      <c r="J1754" s="22"/>
    </row>
    <row r="1755" spans="1:10" x14ac:dyDescent="0.3">
      <c r="A1755" s="18" t="s">
        <v>3506</v>
      </c>
      <c r="B1755" s="4" t="s">
        <v>3507</v>
      </c>
      <c r="C1755" s="8">
        <v>74060.7</v>
      </c>
      <c r="D1755" s="7">
        <f t="shared" si="54"/>
        <v>1.3207536081511929E-4</v>
      </c>
      <c r="E1755" s="8">
        <f t="shared" si="55"/>
        <v>747811</v>
      </c>
      <c r="G1755" s="20"/>
      <c r="H1755" s="21"/>
      <c r="J1755" s="22"/>
    </row>
    <row r="1756" spans="1:10" x14ac:dyDescent="0.3">
      <c r="A1756" s="18" t="s">
        <v>3508</v>
      </c>
      <c r="B1756" s="4" t="s">
        <v>3509</v>
      </c>
      <c r="C1756" s="8">
        <v>7600.05</v>
      </c>
      <c r="D1756" s="7">
        <f t="shared" si="54"/>
        <v>1.3553468249192181E-5</v>
      </c>
      <c r="E1756" s="8">
        <f t="shared" si="55"/>
        <v>76740</v>
      </c>
      <c r="G1756" s="20"/>
      <c r="H1756" s="21"/>
      <c r="J1756" s="22"/>
    </row>
    <row r="1757" spans="1:10" x14ac:dyDescent="0.3">
      <c r="A1757" s="18" t="s">
        <v>3510</v>
      </c>
      <c r="B1757" s="4" t="s">
        <v>3511</v>
      </c>
      <c r="C1757" s="8">
        <v>5989.99</v>
      </c>
      <c r="D1757" s="7">
        <f t="shared" si="54"/>
        <v>1.0682184890622913E-5</v>
      </c>
      <c r="E1757" s="8">
        <f t="shared" si="55"/>
        <v>60483</v>
      </c>
      <c r="G1757" s="20"/>
      <c r="H1757" s="21"/>
      <c r="J1757" s="22"/>
    </row>
    <row r="1758" spans="1:10" x14ac:dyDescent="0.3">
      <c r="A1758" s="18" t="s">
        <v>3512</v>
      </c>
      <c r="B1758" s="4" t="s">
        <v>3513</v>
      </c>
      <c r="C1758" s="8">
        <v>20684.169999999998</v>
      </c>
      <c r="D1758" s="7">
        <f t="shared" si="54"/>
        <v>3.6886894343575819E-5</v>
      </c>
      <c r="E1758" s="8">
        <f t="shared" si="55"/>
        <v>208854</v>
      </c>
      <c r="G1758" s="20"/>
      <c r="H1758" s="21"/>
      <c r="J1758" s="22"/>
    </row>
    <row r="1759" spans="1:10" x14ac:dyDescent="0.3">
      <c r="A1759" s="18" t="s">
        <v>3514</v>
      </c>
      <c r="B1759" s="4" t="s">
        <v>3515</v>
      </c>
      <c r="C1759" s="8">
        <v>208.08</v>
      </c>
      <c r="D1759" s="7">
        <f t="shared" si="54"/>
        <v>3.7107725255648439E-7</v>
      </c>
      <c r="E1759" s="8">
        <f t="shared" si="55"/>
        <v>2101</v>
      </c>
      <c r="G1759" s="20"/>
      <c r="H1759" s="21"/>
      <c r="J1759" s="22"/>
    </row>
    <row r="1760" spans="1:10" x14ac:dyDescent="0.3">
      <c r="A1760" s="18" t="s">
        <v>3516</v>
      </c>
      <c r="B1760" s="4" t="s">
        <v>3517</v>
      </c>
      <c r="C1760" s="8">
        <v>205767.88</v>
      </c>
      <c r="D1760" s="7">
        <f t="shared" si="54"/>
        <v>3.6695395797180111E-4</v>
      </c>
      <c r="E1760" s="8">
        <f t="shared" si="55"/>
        <v>2077695</v>
      </c>
      <c r="G1760" s="20"/>
      <c r="H1760" s="21"/>
      <c r="J1760" s="22"/>
    </row>
    <row r="1761" spans="1:10" x14ac:dyDescent="0.3">
      <c r="A1761" s="18" t="s">
        <v>3518</v>
      </c>
      <c r="B1761" s="4" t="s">
        <v>3519</v>
      </c>
      <c r="C1761" s="8">
        <v>218363</v>
      </c>
      <c r="D1761" s="7">
        <f t="shared" si="54"/>
        <v>3.8941533112260476E-4</v>
      </c>
      <c r="E1761" s="8">
        <f t="shared" si="55"/>
        <v>2204872</v>
      </c>
      <c r="G1761" s="20"/>
      <c r="H1761" s="21"/>
      <c r="J1761" s="22"/>
    </row>
    <row r="1762" spans="1:10" x14ac:dyDescent="0.3">
      <c r="A1762" s="18" t="s">
        <v>3520</v>
      </c>
      <c r="B1762" s="4" t="s">
        <v>3521</v>
      </c>
      <c r="C1762" s="8">
        <v>6229.44</v>
      </c>
      <c r="D1762" s="7">
        <f t="shared" si="54"/>
        <v>1.1109205498680631E-5</v>
      </c>
      <c r="E1762" s="8">
        <f t="shared" si="55"/>
        <v>62900</v>
      </c>
      <c r="G1762" s="20"/>
      <c r="H1762" s="21"/>
      <c r="J1762" s="22"/>
    </row>
    <row r="1763" spans="1:10" x14ac:dyDescent="0.3">
      <c r="A1763" s="18" t="s">
        <v>3522</v>
      </c>
      <c r="B1763" s="4" t="s">
        <v>3523</v>
      </c>
      <c r="C1763" s="8">
        <v>1708297.08</v>
      </c>
      <c r="D1763" s="7">
        <f t="shared" si="54"/>
        <v>3.0464734092496386E-3</v>
      </c>
      <c r="E1763" s="8">
        <f t="shared" si="55"/>
        <v>17249149</v>
      </c>
      <c r="G1763" s="20"/>
      <c r="H1763" s="21"/>
      <c r="J1763" s="22"/>
    </row>
    <row r="1764" spans="1:10" x14ac:dyDescent="0.3">
      <c r="A1764" s="18" t="s">
        <v>3524</v>
      </c>
      <c r="B1764" s="4" t="s">
        <v>3525</v>
      </c>
      <c r="C1764" s="8">
        <v>40313.800000000003</v>
      </c>
      <c r="D1764" s="7">
        <f t="shared" si="54"/>
        <v>7.1893186005918876E-5</v>
      </c>
      <c r="E1764" s="8">
        <f t="shared" si="55"/>
        <v>407060</v>
      </c>
      <c r="G1764" s="20"/>
      <c r="H1764" s="21"/>
      <c r="J1764" s="22"/>
    </row>
    <row r="1765" spans="1:10" x14ac:dyDescent="0.3">
      <c r="A1765" s="18" t="s">
        <v>3526</v>
      </c>
      <c r="B1765" s="4" t="s">
        <v>3527</v>
      </c>
      <c r="C1765" s="8">
        <v>131426.63</v>
      </c>
      <c r="D1765" s="7">
        <f t="shared" si="54"/>
        <v>2.343782813012189E-4</v>
      </c>
      <c r="E1765" s="8">
        <f t="shared" si="55"/>
        <v>1327051</v>
      </c>
      <c r="G1765" s="20"/>
      <c r="H1765" s="21"/>
      <c r="J1765" s="22"/>
    </row>
    <row r="1766" spans="1:10" x14ac:dyDescent="0.3">
      <c r="A1766" s="18" t="s">
        <v>3528</v>
      </c>
      <c r="B1766" s="4" t="s">
        <v>3529</v>
      </c>
      <c r="C1766" s="8">
        <v>2552792.87</v>
      </c>
      <c r="D1766" s="7">
        <f t="shared" si="54"/>
        <v>4.5524959849355178E-3</v>
      </c>
      <c r="E1766" s="8">
        <f t="shared" si="55"/>
        <v>25776256</v>
      </c>
      <c r="G1766" s="20"/>
      <c r="H1766" s="21"/>
      <c r="J1766" s="22"/>
    </row>
    <row r="1767" spans="1:10" x14ac:dyDescent="0.3">
      <c r="A1767" s="18" t="s">
        <v>3530</v>
      </c>
      <c r="B1767" s="4" t="s">
        <v>3531</v>
      </c>
      <c r="C1767" s="8">
        <v>106649.66</v>
      </c>
      <c r="D1767" s="7">
        <f t="shared" si="54"/>
        <v>1.9019253565399457E-4</v>
      </c>
      <c r="E1767" s="8">
        <f t="shared" si="55"/>
        <v>1076871</v>
      </c>
      <c r="G1767" s="20"/>
      <c r="H1767" s="21"/>
      <c r="J1767" s="22"/>
    </row>
    <row r="1768" spans="1:10" x14ac:dyDescent="0.3">
      <c r="A1768" s="18" t="s">
        <v>3532</v>
      </c>
      <c r="B1768" s="4" t="s">
        <v>3533</v>
      </c>
      <c r="C1768" s="8">
        <v>30706.52</v>
      </c>
      <c r="D1768" s="7">
        <f t="shared" si="54"/>
        <v>5.4760145507356494E-5</v>
      </c>
      <c r="E1768" s="8">
        <f t="shared" si="55"/>
        <v>310052</v>
      </c>
      <c r="G1768" s="20"/>
      <c r="H1768" s="21"/>
      <c r="J1768" s="22"/>
    </row>
    <row r="1769" spans="1:10" x14ac:dyDescent="0.3">
      <c r="A1769" s="18" t="s">
        <v>3534</v>
      </c>
      <c r="B1769" s="4" t="s">
        <v>3535</v>
      </c>
      <c r="C1769" s="8">
        <v>25878.83</v>
      </c>
      <c r="D1769" s="7">
        <f t="shared" si="54"/>
        <v>4.615073594663747E-5</v>
      </c>
      <c r="E1769" s="8">
        <f t="shared" si="55"/>
        <v>261306</v>
      </c>
      <c r="G1769" s="20"/>
      <c r="H1769" s="21"/>
      <c r="J1769" s="22"/>
    </row>
    <row r="1770" spans="1:10" x14ac:dyDescent="0.3">
      <c r="A1770" s="18" t="s">
        <v>3536</v>
      </c>
      <c r="B1770" s="4" t="s">
        <v>3537</v>
      </c>
      <c r="C1770" s="8">
        <v>848944.35</v>
      </c>
      <c r="D1770" s="7">
        <f t="shared" si="54"/>
        <v>1.5139558677977243E-3</v>
      </c>
      <c r="E1770" s="8">
        <f t="shared" si="55"/>
        <v>8572026</v>
      </c>
      <c r="G1770" s="20"/>
      <c r="H1770" s="21"/>
      <c r="J1770" s="22"/>
    </row>
    <row r="1771" spans="1:10" x14ac:dyDescent="0.3">
      <c r="A1771" s="18" t="s">
        <v>3538</v>
      </c>
      <c r="B1771" s="4" t="s">
        <v>3539</v>
      </c>
      <c r="C1771" s="8">
        <v>10723.4</v>
      </c>
      <c r="D1771" s="7">
        <f t="shared" si="54"/>
        <v>1.9123461217148233E-5</v>
      </c>
      <c r="E1771" s="8">
        <f t="shared" si="55"/>
        <v>108277</v>
      </c>
      <c r="G1771" s="20"/>
      <c r="H1771" s="21"/>
      <c r="J1771" s="22"/>
    </row>
    <row r="1772" spans="1:10" x14ac:dyDescent="0.3">
      <c r="A1772" s="18" t="s">
        <v>3540</v>
      </c>
      <c r="B1772" s="4" t="s">
        <v>3541</v>
      </c>
      <c r="C1772" s="8">
        <v>47984.1</v>
      </c>
      <c r="D1772" s="7">
        <f t="shared" si="54"/>
        <v>8.5571933844653987E-5</v>
      </c>
      <c r="E1772" s="8">
        <f t="shared" si="55"/>
        <v>484509</v>
      </c>
      <c r="G1772" s="20"/>
      <c r="H1772" s="21"/>
      <c r="J1772" s="22"/>
    </row>
    <row r="1773" spans="1:10" x14ac:dyDescent="0.3">
      <c r="A1773" s="18" t="s">
        <v>3542</v>
      </c>
      <c r="B1773" s="4" t="s">
        <v>3543</v>
      </c>
      <c r="C1773" s="8">
        <v>13233.36</v>
      </c>
      <c r="D1773" s="7">
        <f t="shared" si="54"/>
        <v>2.3599571659414063E-5</v>
      </c>
      <c r="E1773" s="8">
        <f t="shared" si="55"/>
        <v>133621</v>
      </c>
      <c r="G1773" s="20"/>
      <c r="H1773" s="21"/>
      <c r="J1773" s="22"/>
    </row>
    <row r="1774" spans="1:10" x14ac:dyDescent="0.3">
      <c r="A1774" s="18" t="s">
        <v>3544</v>
      </c>
      <c r="B1774" s="4" t="s">
        <v>3545</v>
      </c>
      <c r="C1774" s="8">
        <v>21980.07</v>
      </c>
      <c r="D1774" s="7">
        <f t="shared" si="54"/>
        <v>3.9197923811030397E-5</v>
      </c>
      <c r="E1774" s="8">
        <f t="shared" si="55"/>
        <v>221939</v>
      </c>
      <c r="G1774" s="20"/>
      <c r="H1774" s="21"/>
      <c r="J1774" s="22"/>
    </row>
    <row r="1775" spans="1:10" x14ac:dyDescent="0.3">
      <c r="A1775" s="18" t="s">
        <v>3546</v>
      </c>
      <c r="B1775" s="4" t="s">
        <v>3547</v>
      </c>
      <c r="C1775" s="8">
        <v>2158.5300000000002</v>
      </c>
      <c r="D1775" s="7">
        <f t="shared" si="54"/>
        <v>3.8493914934676489E-6</v>
      </c>
      <c r="E1775" s="8">
        <f t="shared" si="55"/>
        <v>21795</v>
      </c>
      <c r="G1775" s="20"/>
      <c r="H1775" s="21"/>
      <c r="J1775" s="22"/>
    </row>
    <row r="1776" spans="1:10" x14ac:dyDescent="0.3">
      <c r="A1776" s="18" t="s">
        <v>3548</v>
      </c>
      <c r="B1776" s="4" t="s">
        <v>3549</v>
      </c>
      <c r="C1776" s="8">
        <v>4917.07</v>
      </c>
      <c r="D1776" s="7">
        <f t="shared" si="54"/>
        <v>8.7688044320833944E-6</v>
      </c>
      <c r="E1776" s="8">
        <f t="shared" si="55"/>
        <v>49649</v>
      </c>
      <c r="G1776" s="20"/>
      <c r="H1776" s="21"/>
      <c r="J1776" s="22"/>
    </row>
    <row r="1777" spans="1:10" x14ac:dyDescent="0.3">
      <c r="A1777" s="18" t="s">
        <v>3550</v>
      </c>
      <c r="B1777" s="4" t="s">
        <v>3551</v>
      </c>
      <c r="C1777" s="8">
        <v>1226.47</v>
      </c>
      <c r="D1777" s="7">
        <f t="shared" si="54"/>
        <v>2.187212216181043E-6</v>
      </c>
      <c r="E1777" s="8">
        <f t="shared" si="55"/>
        <v>12384</v>
      </c>
      <c r="G1777" s="20"/>
      <c r="H1777" s="21"/>
      <c r="J1777" s="22"/>
    </row>
    <row r="1778" spans="1:10" x14ac:dyDescent="0.3">
      <c r="A1778" s="18" t="s">
        <v>3552</v>
      </c>
      <c r="B1778" s="4" t="s">
        <v>3553</v>
      </c>
      <c r="C1778" s="8">
        <v>871.32</v>
      </c>
      <c r="D1778" s="7">
        <f t="shared" si="54"/>
        <v>1.5538592449899846E-6</v>
      </c>
      <c r="E1778" s="8">
        <f t="shared" si="55"/>
        <v>8798</v>
      </c>
      <c r="G1778" s="20"/>
      <c r="H1778" s="21"/>
      <c r="J1778" s="22"/>
    </row>
    <row r="1779" spans="1:10" x14ac:dyDescent="0.3">
      <c r="A1779" s="18" t="s">
        <v>3554</v>
      </c>
      <c r="B1779" s="4" t="s">
        <v>3555</v>
      </c>
      <c r="C1779" s="8">
        <v>1175.8800000000001</v>
      </c>
      <c r="D1779" s="7">
        <f t="shared" si="54"/>
        <v>2.0969930783166036E-6</v>
      </c>
      <c r="E1779" s="8">
        <f t="shared" si="55"/>
        <v>11873</v>
      </c>
      <c r="G1779" s="20"/>
      <c r="H1779" s="21"/>
      <c r="J1779" s="22"/>
    </row>
    <row r="1780" spans="1:10" x14ac:dyDescent="0.3">
      <c r="A1780" s="18" t="s">
        <v>3556</v>
      </c>
      <c r="B1780" s="4" t="s">
        <v>3557</v>
      </c>
      <c r="C1780" s="8">
        <v>2010.68</v>
      </c>
      <c r="D1780" s="7">
        <f t="shared" si="54"/>
        <v>3.5857247701377933E-6</v>
      </c>
      <c r="E1780" s="8">
        <f t="shared" si="55"/>
        <v>20302</v>
      </c>
      <c r="G1780" s="20"/>
      <c r="H1780" s="21"/>
      <c r="J1780" s="22"/>
    </row>
    <row r="1781" spans="1:10" x14ac:dyDescent="0.3">
      <c r="A1781" s="18" t="s">
        <v>3558</v>
      </c>
      <c r="B1781" s="4" t="s">
        <v>3559</v>
      </c>
      <c r="C1781" s="8">
        <v>846.22</v>
      </c>
      <c r="D1781" s="7">
        <f t="shared" si="54"/>
        <v>1.5090974272315851E-6</v>
      </c>
      <c r="E1781" s="8">
        <f t="shared" si="55"/>
        <v>8545</v>
      </c>
      <c r="G1781" s="20"/>
      <c r="H1781" s="21"/>
      <c r="J1781" s="22"/>
    </row>
    <row r="1782" spans="1:10" x14ac:dyDescent="0.3">
      <c r="A1782" s="18" t="s">
        <v>3560</v>
      </c>
      <c r="B1782" s="4" t="s">
        <v>3561</v>
      </c>
      <c r="C1782" s="8">
        <v>8354383.2000000002</v>
      </c>
      <c r="D1782" s="7">
        <f t="shared" si="54"/>
        <v>1.4898700329969483E-2</v>
      </c>
      <c r="E1782" s="8">
        <f t="shared" si="55"/>
        <v>84356520</v>
      </c>
      <c r="G1782" s="20"/>
      <c r="H1782" s="21"/>
      <c r="J1782" s="22"/>
    </row>
    <row r="1783" spans="1:10" x14ac:dyDescent="0.3">
      <c r="A1783" s="18" t="s">
        <v>3562</v>
      </c>
      <c r="B1783" s="4" t="s">
        <v>3563</v>
      </c>
      <c r="C1783" s="8">
        <v>2177293.48</v>
      </c>
      <c r="D1783" s="7">
        <f t="shared" si="54"/>
        <v>3.8828531457494558E-3</v>
      </c>
      <c r="E1783" s="8">
        <f t="shared" si="55"/>
        <v>21984735</v>
      </c>
      <c r="G1783" s="20"/>
      <c r="H1783" s="21"/>
      <c r="J1783" s="22"/>
    </row>
    <row r="1784" spans="1:10" x14ac:dyDescent="0.3">
      <c r="A1784" s="18" t="s">
        <v>3564</v>
      </c>
      <c r="B1784" s="4" t="s">
        <v>3565</v>
      </c>
      <c r="C1784" s="8">
        <v>1563593.42</v>
      </c>
      <c r="D1784" s="7">
        <f t="shared" si="54"/>
        <v>2.7884176778594635E-3</v>
      </c>
      <c r="E1784" s="8">
        <f t="shared" si="55"/>
        <v>15788036</v>
      </c>
      <c r="G1784" s="20"/>
      <c r="H1784" s="21"/>
      <c r="J1784" s="22"/>
    </row>
    <row r="1785" spans="1:10" x14ac:dyDescent="0.3">
      <c r="A1785" s="18" t="s">
        <v>3566</v>
      </c>
      <c r="B1785" s="4" t="s">
        <v>3567</v>
      </c>
      <c r="C1785" s="8">
        <v>1917964.01</v>
      </c>
      <c r="D1785" s="7">
        <f t="shared" si="54"/>
        <v>3.420380696525459E-3</v>
      </c>
      <c r="E1785" s="8">
        <f t="shared" si="55"/>
        <v>19366214</v>
      </c>
      <c r="G1785" s="20"/>
      <c r="H1785" s="21"/>
      <c r="J1785" s="22"/>
    </row>
    <row r="1786" spans="1:10" x14ac:dyDescent="0.3">
      <c r="A1786" s="18" t="s">
        <v>3568</v>
      </c>
      <c r="B1786" s="4" t="s">
        <v>3569</v>
      </c>
      <c r="C1786" s="8">
        <v>1227290.1000000001</v>
      </c>
      <c r="D1786" s="7">
        <f t="shared" si="54"/>
        <v>2.1886747327843764E-3</v>
      </c>
      <c r="E1786" s="8">
        <f t="shared" si="55"/>
        <v>12392288</v>
      </c>
      <c r="G1786" s="20"/>
      <c r="H1786" s="21"/>
      <c r="J1786" s="22"/>
    </row>
    <row r="1787" spans="1:10" x14ac:dyDescent="0.3">
      <c r="A1787" s="18" t="s">
        <v>3570</v>
      </c>
      <c r="B1787" s="4" t="s">
        <v>3571</v>
      </c>
      <c r="C1787" s="8">
        <v>481129.27</v>
      </c>
      <c r="D1787" s="7">
        <f t="shared" si="54"/>
        <v>8.5801676103473173E-4</v>
      </c>
      <c r="E1787" s="8">
        <f t="shared" si="55"/>
        <v>4858095</v>
      </c>
      <c r="G1787" s="20"/>
      <c r="H1787" s="21"/>
      <c r="J1787" s="22"/>
    </row>
    <row r="1788" spans="1:10" x14ac:dyDescent="0.3">
      <c r="A1788" s="18" t="s">
        <v>3572</v>
      </c>
      <c r="B1788" s="4" t="s">
        <v>3573</v>
      </c>
      <c r="C1788" s="8">
        <v>1854361.57</v>
      </c>
      <c r="D1788" s="7">
        <f t="shared" si="54"/>
        <v>3.306955962331454E-3</v>
      </c>
      <c r="E1788" s="8">
        <f t="shared" si="55"/>
        <v>18724002</v>
      </c>
      <c r="G1788" s="20"/>
      <c r="H1788" s="21"/>
      <c r="J1788" s="22"/>
    </row>
    <row r="1789" spans="1:10" x14ac:dyDescent="0.3">
      <c r="A1789" s="18" t="s">
        <v>3574</v>
      </c>
      <c r="B1789" s="4" t="s">
        <v>3575</v>
      </c>
      <c r="C1789" s="8">
        <v>10044.84</v>
      </c>
      <c r="D1789" s="7">
        <f t="shared" si="54"/>
        <v>1.7913358465827933E-5</v>
      </c>
      <c r="E1789" s="8">
        <f t="shared" si="55"/>
        <v>101426</v>
      </c>
      <c r="G1789" s="20"/>
      <c r="H1789" s="21"/>
      <c r="J1789" s="22"/>
    </row>
    <row r="1790" spans="1:10" x14ac:dyDescent="0.3">
      <c r="A1790" s="18" t="s">
        <v>3576</v>
      </c>
      <c r="B1790" s="4" t="s">
        <v>3577</v>
      </c>
      <c r="C1790" s="8">
        <v>108184.05</v>
      </c>
      <c r="D1790" s="7">
        <f t="shared" si="54"/>
        <v>1.9292887372372806E-4</v>
      </c>
      <c r="E1790" s="8">
        <f t="shared" si="55"/>
        <v>1092364</v>
      </c>
      <c r="G1790" s="20"/>
      <c r="H1790" s="21"/>
      <c r="J1790" s="22"/>
    </row>
    <row r="1791" spans="1:10" x14ac:dyDescent="0.3">
      <c r="A1791" s="18" t="s">
        <v>3578</v>
      </c>
      <c r="B1791" s="4" t="s">
        <v>3579</v>
      </c>
      <c r="C1791" s="8">
        <v>274716.87</v>
      </c>
      <c r="D1791" s="7">
        <f t="shared" si="54"/>
        <v>4.899134051831838E-4</v>
      </c>
      <c r="E1791" s="8">
        <f t="shared" si="55"/>
        <v>2773892</v>
      </c>
      <c r="G1791" s="20"/>
      <c r="H1791" s="21"/>
      <c r="J1791" s="22"/>
    </row>
    <row r="1792" spans="1:10" x14ac:dyDescent="0.3">
      <c r="A1792" s="18" t="s">
        <v>3580</v>
      </c>
      <c r="B1792" s="4" t="s">
        <v>3581</v>
      </c>
      <c r="C1792" s="8">
        <v>5589.96</v>
      </c>
      <c r="D1792" s="7">
        <f t="shared" si="54"/>
        <v>9.9687956492726141E-6</v>
      </c>
      <c r="E1792" s="8">
        <f t="shared" si="55"/>
        <v>56443</v>
      </c>
      <c r="G1792" s="20"/>
      <c r="H1792" s="21"/>
      <c r="J1792" s="22"/>
    </row>
    <row r="1793" spans="1:10" x14ac:dyDescent="0.3">
      <c r="A1793" s="18" t="s">
        <v>3582</v>
      </c>
      <c r="B1793" s="4" t="s">
        <v>3583</v>
      </c>
      <c r="C1793" s="8">
        <v>1108910.92</v>
      </c>
      <c r="D1793" s="7">
        <f t="shared" si="54"/>
        <v>1.9775644825234689E-3</v>
      </c>
      <c r="E1793" s="8">
        <f t="shared" si="55"/>
        <v>11196981</v>
      </c>
      <c r="G1793" s="20"/>
      <c r="H1793" s="21"/>
      <c r="J1793" s="22"/>
    </row>
    <row r="1794" spans="1:10" x14ac:dyDescent="0.3">
      <c r="A1794" s="18" t="s">
        <v>3584</v>
      </c>
      <c r="B1794" s="4" t="s">
        <v>3585</v>
      </c>
      <c r="C1794" s="8">
        <v>370.78</v>
      </c>
      <c r="D1794" s="7">
        <f t="shared" si="54"/>
        <v>6.6122656527726483E-7</v>
      </c>
      <c r="E1794" s="8">
        <f t="shared" si="55"/>
        <v>3744</v>
      </c>
      <c r="G1794" s="20"/>
      <c r="H1794" s="21"/>
      <c r="J1794" s="22"/>
    </row>
    <row r="1795" spans="1:10" x14ac:dyDescent="0.3">
      <c r="A1795" s="18" t="s">
        <v>3586</v>
      </c>
      <c r="B1795" s="4" t="s">
        <v>3587</v>
      </c>
      <c r="C1795" s="8">
        <v>96330.03</v>
      </c>
      <c r="D1795" s="7">
        <f t="shared" si="54"/>
        <v>1.7178913336737657E-4</v>
      </c>
      <c r="E1795" s="8">
        <f t="shared" si="55"/>
        <v>972671</v>
      </c>
      <c r="G1795" s="20"/>
      <c r="H1795" s="21"/>
      <c r="J1795" s="22"/>
    </row>
    <row r="1796" spans="1:10" x14ac:dyDescent="0.3">
      <c r="A1796" s="18" t="s">
        <v>3588</v>
      </c>
      <c r="B1796" s="4" t="s">
        <v>3589</v>
      </c>
      <c r="C1796" s="8">
        <v>10255.77</v>
      </c>
      <c r="D1796" s="7">
        <f t="shared" si="54"/>
        <v>1.8289518235540253E-5</v>
      </c>
      <c r="E1796" s="8">
        <f t="shared" si="55"/>
        <v>103555</v>
      </c>
      <c r="G1796" s="20"/>
      <c r="H1796" s="21"/>
      <c r="J1796" s="22"/>
    </row>
    <row r="1797" spans="1:10" x14ac:dyDescent="0.3">
      <c r="A1797" s="18" t="s">
        <v>3590</v>
      </c>
      <c r="B1797" s="4" t="s">
        <v>3591</v>
      </c>
      <c r="C1797" s="8">
        <v>6953.1</v>
      </c>
      <c r="D1797" s="7">
        <f t="shared" si="54"/>
        <v>1.2399736854817818E-5</v>
      </c>
      <c r="E1797" s="8">
        <f t="shared" si="55"/>
        <v>70207</v>
      </c>
      <c r="G1797" s="20"/>
      <c r="H1797" s="21"/>
      <c r="J1797" s="22"/>
    </row>
    <row r="1798" spans="1:10" x14ac:dyDescent="0.3">
      <c r="A1798" s="18" t="s">
        <v>3592</v>
      </c>
      <c r="B1798" s="4" t="s">
        <v>3593</v>
      </c>
      <c r="C1798" s="8">
        <v>2854.13</v>
      </c>
      <c r="D1798" s="7">
        <f t="shared" si="54"/>
        <v>5.0898823473617786E-6</v>
      </c>
      <c r="E1798" s="8">
        <f t="shared" si="55"/>
        <v>28819</v>
      </c>
      <c r="G1798" s="20"/>
      <c r="H1798" s="21"/>
      <c r="J1798" s="22"/>
    </row>
    <row r="1799" spans="1:10" x14ac:dyDescent="0.3">
      <c r="A1799" s="18" t="s">
        <v>3594</v>
      </c>
      <c r="B1799" s="4" t="s">
        <v>3595</v>
      </c>
      <c r="C1799" s="8">
        <v>2602.63</v>
      </c>
      <c r="D1799" s="7">
        <f t="shared" si="54"/>
        <v>4.6413725001013212E-6</v>
      </c>
      <c r="E1799" s="8">
        <f t="shared" si="55"/>
        <v>26279</v>
      </c>
      <c r="G1799" s="20"/>
      <c r="H1799" s="21"/>
      <c r="J1799" s="22"/>
    </row>
    <row r="1800" spans="1:10" x14ac:dyDescent="0.3">
      <c r="A1800" s="18" t="s">
        <v>3596</v>
      </c>
      <c r="B1800" s="4" t="s">
        <v>3597</v>
      </c>
      <c r="C1800" s="8">
        <v>7076.06</v>
      </c>
      <c r="D1800" s="7">
        <f t="shared" ref="D1800:D1863" si="56">+C1800/$C$2135</f>
        <v>1.2619016261653388E-5</v>
      </c>
      <c r="E1800" s="8">
        <f t="shared" ref="E1800:E1863" si="57">ROUND(D1800*$E$6,0)</f>
        <v>71449</v>
      </c>
      <c r="G1800" s="20"/>
      <c r="H1800" s="21"/>
      <c r="J1800" s="22"/>
    </row>
    <row r="1801" spans="1:10" x14ac:dyDescent="0.3">
      <c r="A1801" s="18" t="s">
        <v>3598</v>
      </c>
      <c r="B1801" s="4" t="s">
        <v>3599</v>
      </c>
      <c r="C1801" s="8">
        <v>4272.43</v>
      </c>
      <c r="D1801" s="7">
        <f t="shared" si="56"/>
        <v>7.6191925516142865E-6</v>
      </c>
      <c r="E1801" s="8">
        <f t="shared" si="57"/>
        <v>43140</v>
      </c>
      <c r="G1801" s="20"/>
      <c r="H1801" s="21"/>
      <c r="J1801" s="22"/>
    </row>
    <row r="1802" spans="1:10" x14ac:dyDescent="0.3">
      <c r="A1802" s="18" t="s">
        <v>3600</v>
      </c>
      <c r="B1802" s="4" t="s">
        <v>3601</v>
      </c>
      <c r="C1802" s="8">
        <v>1605.36</v>
      </c>
      <c r="D1802" s="7">
        <f t="shared" si="56"/>
        <v>2.8629016636105235E-6</v>
      </c>
      <c r="E1802" s="8">
        <f t="shared" si="57"/>
        <v>16210</v>
      </c>
      <c r="G1802" s="20"/>
      <c r="H1802" s="21"/>
      <c r="J1802" s="22"/>
    </row>
    <row r="1803" spans="1:10" x14ac:dyDescent="0.3">
      <c r="A1803" s="18" t="s">
        <v>3602</v>
      </c>
      <c r="B1803" s="4" t="s">
        <v>3603</v>
      </c>
      <c r="C1803" s="8">
        <v>208.08</v>
      </c>
      <c r="D1803" s="7">
        <f t="shared" si="56"/>
        <v>3.7107725255648439E-7</v>
      </c>
      <c r="E1803" s="8">
        <f t="shared" si="57"/>
        <v>2101</v>
      </c>
      <c r="G1803" s="20"/>
      <c r="H1803" s="21"/>
      <c r="J1803" s="22"/>
    </row>
    <row r="1804" spans="1:10" x14ac:dyDescent="0.3">
      <c r="A1804" s="18" t="s">
        <v>3604</v>
      </c>
      <c r="B1804" s="4" t="s">
        <v>3605</v>
      </c>
      <c r="C1804" s="8">
        <v>71.959999999999994</v>
      </c>
      <c r="D1804" s="7">
        <f t="shared" si="56"/>
        <v>1.2832909983643124E-7</v>
      </c>
      <c r="E1804" s="8">
        <f t="shared" si="57"/>
        <v>727</v>
      </c>
      <c r="G1804" s="20"/>
      <c r="H1804" s="21"/>
      <c r="J1804" s="22"/>
    </row>
    <row r="1805" spans="1:10" x14ac:dyDescent="0.3">
      <c r="A1805" s="18" t="s">
        <v>3606</v>
      </c>
      <c r="B1805" s="4" t="s">
        <v>3607</v>
      </c>
      <c r="C1805" s="8">
        <v>312.24</v>
      </c>
      <c r="D1805" s="7">
        <f t="shared" si="56"/>
        <v>5.5682987955707745E-7</v>
      </c>
      <c r="E1805" s="8">
        <f t="shared" si="57"/>
        <v>3153</v>
      </c>
      <c r="G1805" s="20"/>
      <c r="H1805" s="21"/>
      <c r="J1805" s="22"/>
    </row>
    <row r="1806" spans="1:10" x14ac:dyDescent="0.3">
      <c r="A1806" s="18" t="s">
        <v>3608</v>
      </c>
      <c r="B1806" s="4" t="s">
        <v>3609</v>
      </c>
      <c r="C1806" s="8">
        <v>137606.64000000001</v>
      </c>
      <c r="D1806" s="7">
        <f t="shared" si="56"/>
        <v>2.453993363356845E-4</v>
      </c>
      <c r="E1806" s="8">
        <f t="shared" si="57"/>
        <v>1389452</v>
      </c>
      <c r="G1806" s="20"/>
      <c r="H1806" s="21"/>
      <c r="J1806" s="22"/>
    </row>
    <row r="1807" spans="1:10" x14ac:dyDescent="0.3">
      <c r="A1807" s="18" t="s">
        <v>3610</v>
      </c>
      <c r="B1807" s="4" t="s">
        <v>3611</v>
      </c>
      <c r="C1807" s="8">
        <v>815805.88</v>
      </c>
      <c r="D1807" s="7">
        <f t="shared" si="56"/>
        <v>1.4548587301510237E-3</v>
      </c>
      <c r="E1807" s="8">
        <f t="shared" si="57"/>
        <v>8237418</v>
      </c>
      <c r="G1807" s="20"/>
      <c r="H1807" s="21"/>
      <c r="J1807" s="22"/>
    </row>
    <row r="1808" spans="1:10" x14ac:dyDescent="0.3">
      <c r="A1808" s="18" t="s">
        <v>3612</v>
      </c>
      <c r="B1808" s="4" t="s">
        <v>3613</v>
      </c>
      <c r="C1808" s="8">
        <v>260677.65</v>
      </c>
      <c r="D1808" s="7">
        <f t="shared" si="56"/>
        <v>4.6487671167282215E-4</v>
      </c>
      <c r="E1808" s="8">
        <f t="shared" si="57"/>
        <v>2632134</v>
      </c>
      <c r="G1808" s="20"/>
      <c r="H1808" s="21"/>
      <c r="J1808" s="22"/>
    </row>
    <row r="1809" spans="1:10" x14ac:dyDescent="0.3">
      <c r="A1809" s="18" t="s">
        <v>3614</v>
      </c>
      <c r="B1809" s="4" t="s">
        <v>3615</v>
      </c>
      <c r="C1809" s="8">
        <v>140208.59</v>
      </c>
      <c r="D1809" s="7">
        <f t="shared" si="56"/>
        <v>2.5003949616502581E-4</v>
      </c>
      <c r="E1809" s="8">
        <f t="shared" si="57"/>
        <v>1415725</v>
      </c>
      <c r="G1809" s="20"/>
      <c r="H1809" s="21"/>
      <c r="J1809" s="22"/>
    </row>
    <row r="1810" spans="1:10" x14ac:dyDescent="0.3">
      <c r="A1810" s="18" t="s">
        <v>3616</v>
      </c>
      <c r="B1810" s="4" t="s">
        <v>3617</v>
      </c>
      <c r="C1810" s="8">
        <v>354399.02</v>
      </c>
      <c r="D1810" s="7">
        <f t="shared" si="56"/>
        <v>6.3201371900379938E-4</v>
      </c>
      <c r="E1810" s="8">
        <f t="shared" si="57"/>
        <v>3578465</v>
      </c>
      <c r="G1810" s="20"/>
      <c r="H1810" s="21"/>
      <c r="J1810" s="22"/>
    </row>
    <row r="1811" spans="1:10" x14ac:dyDescent="0.3">
      <c r="A1811" s="18" t="s">
        <v>3618</v>
      </c>
      <c r="B1811" s="4" t="s">
        <v>3619</v>
      </c>
      <c r="C1811" s="8">
        <v>9129.81</v>
      </c>
      <c r="D1811" s="7">
        <f t="shared" si="56"/>
        <v>1.628154945772163E-5</v>
      </c>
      <c r="E1811" s="8">
        <f t="shared" si="57"/>
        <v>92186</v>
      </c>
      <c r="G1811" s="20"/>
      <c r="H1811" s="21"/>
      <c r="J1811" s="22"/>
    </row>
    <row r="1812" spans="1:10" x14ac:dyDescent="0.3">
      <c r="A1812" s="18" t="s">
        <v>3620</v>
      </c>
      <c r="B1812" s="4" t="s">
        <v>3621</v>
      </c>
      <c r="C1812" s="8">
        <v>23009.46</v>
      </c>
      <c r="D1812" s="7">
        <f t="shared" si="56"/>
        <v>4.1033675507537126E-5</v>
      </c>
      <c r="E1812" s="8">
        <f t="shared" si="57"/>
        <v>232333</v>
      </c>
      <c r="G1812" s="20"/>
      <c r="H1812" s="21"/>
      <c r="J1812" s="22"/>
    </row>
    <row r="1813" spans="1:10" x14ac:dyDescent="0.3">
      <c r="A1813" s="18" t="s">
        <v>3622</v>
      </c>
      <c r="B1813" s="4" t="s">
        <v>3623</v>
      </c>
      <c r="C1813" s="8">
        <v>74942.179999999993</v>
      </c>
      <c r="D1813" s="7">
        <f t="shared" si="56"/>
        <v>1.3364733878793496E-4</v>
      </c>
      <c r="E1813" s="8">
        <f t="shared" si="57"/>
        <v>756712</v>
      </c>
      <c r="G1813" s="20"/>
      <c r="H1813" s="21"/>
      <c r="J1813" s="22"/>
    </row>
    <row r="1814" spans="1:10" x14ac:dyDescent="0.3">
      <c r="A1814" s="18" t="s">
        <v>3624</v>
      </c>
      <c r="B1814" s="4" t="s">
        <v>3625</v>
      </c>
      <c r="C1814" s="8">
        <v>10710.34</v>
      </c>
      <c r="D1814" s="7">
        <f t="shared" si="56"/>
        <v>1.9100170805199042E-5</v>
      </c>
      <c r="E1814" s="8">
        <f t="shared" si="57"/>
        <v>108145</v>
      </c>
      <c r="G1814" s="20"/>
      <c r="H1814" s="21"/>
      <c r="J1814" s="22"/>
    </row>
    <row r="1815" spans="1:10" x14ac:dyDescent="0.3">
      <c r="A1815" s="18" t="s">
        <v>3626</v>
      </c>
      <c r="B1815" s="4" t="s">
        <v>3627</v>
      </c>
      <c r="C1815" s="8">
        <v>60117.94</v>
      </c>
      <c r="D1815" s="7">
        <f t="shared" si="56"/>
        <v>1.0721068821874076E-4</v>
      </c>
      <c r="E1815" s="8">
        <f t="shared" si="57"/>
        <v>607027</v>
      </c>
      <c r="G1815" s="20"/>
      <c r="H1815" s="21"/>
      <c r="J1815" s="22"/>
    </row>
    <row r="1816" spans="1:10" x14ac:dyDescent="0.3">
      <c r="A1816" s="18" t="s">
        <v>3628</v>
      </c>
      <c r="B1816" s="4" t="s">
        <v>3629</v>
      </c>
      <c r="C1816" s="8">
        <v>230548.41</v>
      </c>
      <c r="D1816" s="7">
        <f t="shared" si="56"/>
        <v>4.1114605230712183E-4</v>
      </c>
      <c r="E1816" s="8">
        <f t="shared" si="57"/>
        <v>2327911</v>
      </c>
      <c r="G1816" s="20"/>
      <c r="H1816" s="21"/>
      <c r="J1816" s="22"/>
    </row>
    <row r="1817" spans="1:10" x14ac:dyDescent="0.3">
      <c r="A1817" s="18" t="s">
        <v>3630</v>
      </c>
      <c r="B1817" s="4" t="s">
        <v>3631</v>
      </c>
      <c r="C1817" s="8">
        <v>3759.5</v>
      </c>
      <c r="D1817" s="7">
        <f t="shared" si="56"/>
        <v>6.7044642973188345E-6</v>
      </c>
      <c r="E1817" s="8">
        <f t="shared" si="57"/>
        <v>37961</v>
      </c>
      <c r="G1817" s="20"/>
      <c r="H1817" s="21"/>
      <c r="J1817" s="22"/>
    </row>
    <row r="1818" spans="1:10" x14ac:dyDescent="0.3">
      <c r="A1818" s="18" t="s">
        <v>3632</v>
      </c>
      <c r="B1818" s="4" t="s">
        <v>3633</v>
      </c>
      <c r="C1818" s="8">
        <v>128869.53</v>
      </c>
      <c r="D1818" s="7">
        <f t="shared" si="56"/>
        <v>2.2981810424185621E-4</v>
      </c>
      <c r="E1818" s="8">
        <f t="shared" si="57"/>
        <v>1301231</v>
      </c>
      <c r="G1818" s="20"/>
      <c r="H1818" s="21"/>
      <c r="J1818" s="22"/>
    </row>
    <row r="1819" spans="1:10" x14ac:dyDescent="0.3">
      <c r="A1819" s="18" t="s">
        <v>3634</v>
      </c>
      <c r="B1819" s="4" t="s">
        <v>3635</v>
      </c>
      <c r="C1819" s="8">
        <v>8648.9</v>
      </c>
      <c r="D1819" s="7">
        <f t="shared" si="56"/>
        <v>1.5423923729506814E-5</v>
      </c>
      <c r="E1819" s="8">
        <f t="shared" si="57"/>
        <v>87330</v>
      </c>
      <c r="G1819" s="20"/>
      <c r="H1819" s="21"/>
      <c r="J1819" s="22"/>
    </row>
    <row r="1820" spans="1:10" x14ac:dyDescent="0.3">
      <c r="A1820" s="18" t="s">
        <v>3636</v>
      </c>
      <c r="B1820" s="4" t="s">
        <v>3637</v>
      </c>
      <c r="C1820" s="8">
        <v>196570.78</v>
      </c>
      <c r="D1820" s="7">
        <f t="shared" si="56"/>
        <v>3.505524076090212E-4</v>
      </c>
      <c r="E1820" s="8">
        <f t="shared" si="57"/>
        <v>1984830</v>
      </c>
      <c r="G1820" s="20"/>
      <c r="H1820" s="21"/>
      <c r="J1820" s="22"/>
    </row>
    <row r="1821" spans="1:10" x14ac:dyDescent="0.3">
      <c r="A1821" s="18" t="s">
        <v>3638</v>
      </c>
      <c r="B1821" s="4" t="s">
        <v>3639</v>
      </c>
      <c r="C1821" s="8">
        <v>4063.8</v>
      </c>
      <c r="D1821" s="7">
        <f t="shared" si="56"/>
        <v>7.2471344624136929E-6</v>
      </c>
      <c r="E1821" s="8">
        <f t="shared" si="57"/>
        <v>41033</v>
      </c>
      <c r="G1821" s="20"/>
      <c r="H1821" s="21"/>
      <c r="J1821" s="22"/>
    </row>
    <row r="1822" spans="1:10" x14ac:dyDescent="0.3">
      <c r="A1822" s="18" t="s">
        <v>3640</v>
      </c>
      <c r="B1822" s="4" t="s">
        <v>3641</v>
      </c>
      <c r="C1822" s="8">
        <v>29132.81</v>
      </c>
      <c r="D1822" s="7">
        <f t="shared" si="56"/>
        <v>5.1953686534266023E-5</v>
      </c>
      <c r="E1822" s="8">
        <f t="shared" si="57"/>
        <v>294162</v>
      </c>
      <c r="G1822" s="20"/>
      <c r="H1822" s="21"/>
      <c r="J1822" s="22"/>
    </row>
    <row r="1823" spans="1:10" x14ac:dyDescent="0.3">
      <c r="A1823" s="18" t="s">
        <v>3642</v>
      </c>
      <c r="B1823" s="4" t="s">
        <v>3643</v>
      </c>
      <c r="C1823" s="8">
        <v>18405.39</v>
      </c>
      <c r="D1823" s="7">
        <f t="shared" si="56"/>
        <v>3.282305629291903E-5</v>
      </c>
      <c r="E1823" s="8">
        <f t="shared" si="57"/>
        <v>185844</v>
      </c>
      <c r="G1823" s="20"/>
      <c r="H1823" s="21"/>
      <c r="J1823" s="22"/>
    </row>
    <row r="1824" spans="1:10" x14ac:dyDescent="0.3">
      <c r="A1824" s="18" t="s">
        <v>3644</v>
      </c>
      <c r="B1824" s="4" t="s">
        <v>3645</v>
      </c>
      <c r="C1824" s="8">
        <v>9576.65</v>
      </c>
      <c r="D1824" s="7">
        <f t="shared" si="56"/>
        <v>1.7078416814182315E-5</v>
      </c>
      <c r="E1824" s="8">
        <f t="shared" si="57"/>
        <v>96698</v>
      </c>
      <c r="G1824" s="20"/>
      <c r="H1824" s="21"/>
      <c r="J1824" s="22"/>
    </row>
    <row r="1825" spans="1:10" x14ac:dyDescent="0.3">
      <c r="A1825" s="18" t="s">
        <v>3646</v>
      </c>
      <c r="B1825" s="4" t="s">
        <v>3647</v>
      </c>
      <c r="C1825" s="8">
        <v>31660.04</v>
      </c>
      <c r="D1825" s="7">
        <f t="shared" si="56"/>
        <v>5.6460595247156854E-5</v>
      </c>
      <c r="E1825" s="8">
        <f t="shared" si="57"/>
        <v>319680</v>
      </c>
      <c r="G1825" s="20"/>
      <c r="H1825" s="21"/>
      <c r="J1825" s="22"/>
    </row>
    <row r="1826" spans="1:10" x14ac:dyDescent="0.3">
      <c r="A1826" s="18" t="s">
        <v>3648</v>
      </c>
      <c r="B1826" s="4" t="s">
        <v>3649</v>
      </c>
      <c r="C1826" s="8">
        <v>39.020000000000003</v>
      </c>
      <c r="D1826" s="7">
        <f t="shared" si="56"/>
        <v>6.9585901551105454E-8</v>
      </c>
      <c r="E1826" s="8">
        <f t="shared" si="57"/>
        <v>394</v>
      </c>
      <c r="G1826" s="20"/>
      <c r="H1826" s="21"/>
      <c r="J1826" s="22"/>
    </row>
    <row r="1827" spans="1:10" x14ac:dyDescent="0.3">
      <c r="A1827" s="18" t="s">
        <v>3650</v>
      </c>
      <c r="B1827" s="4" t="s">
        <v>3651</v>
      </c>
      <c r="C1827" s="8">
        <v>276.42</v>
      </c>
      <c r="D1827" s="7">
        <f t="shared" si="56"/>
        <v>4.9295066393532973E-7</v>
      </c>
      <c r="E1827" s="8">
        <f t="shared" si="57"/>
        <v>2791</v>
      </c>
      <c r="G1827" s="20"/>
      <c r="H1827" s="21"/>
      <c r="J1827" s="22"/>
    </row>
    <row r="1828" spans="1:10" x14ac:dyDescent="0.3">
      <c r="A1828" s="18" t="s">
        <v>3652</v>
      </c>
      <c r="B1828" s="4" t="s">
        <v>3653</v>
      </c>
      <c r="C1828" s="8">
        <v>1343707.55</v>
      </c>
      <c r="D1828" s="7">
        <f t="shared" si="56"/>
        <v>2.3962865527364708E-3</v>
      </c>
      <c r="E1828" s="8">
        <f t="shared" si="57"/>
        <v>13567787</v>
      </c>
      <c r="G1828" s="20"/>
      <c r="H1828" s="21"/>
      <c r="J1828" s="22"/>
    </row>
    <row r="1829" spans="1:10" x14ac:dyDescent="0.3">
      <c r="A1829" s="18" t="s">
        <v>3654</v>
      </c>
      <c r="B1829" s="4" t="s">
        <v>3655</v>
      </c>
      <c r="C1829" s="8">
        <v>83.15</v>
      </c>
      <c r="D1829" s="7">
        <f t="shared" si="56"/>
        <v>1.4828466719565396E-7</v>
      </c>
      <c r="E1829" s="8">
        <f t="shared" si="57"/>
        <v>840</v>
      </c>
      <c r="G1829" s="20"/>
      <c r="H1829" s="21"/>
      <c r="J1829" s="22"/>
    </row>
    <row r="1830" spans="1:10" x14ac:dyDescent="0.3">
      <c r="A1830" s="18" t="s">
        <v>3656</v>
      </c>
      <c r="B1830" s="4" t="s">
        <v>3657</v>
      </c>
      <c r="C1830" s="8">
        <v>586876.15</v>
      </c>
      <c r="D1830" s="7">
        <f t="shared" si="56"/>
        <v>1.0465993335876933E-3</v>
      </c>
      <c r="E1830" s="8">
        <f t="shared" si="57"/>
        <v>5925851</v>
      </c>
      <c r="G1830" s="20"/>
      <c r="H1830" s="21"/>
      <c r="J1830" s="22"/>
    </row>
    <row r="1831" spans="1:10" x14ac:dyDescent="0.3">
      <c r="A1831" s="18" t="s">
        <v>3658</v>
      </c>
      <c r="B1831" s="4" t="s">
        <v>3659</v>
      </c>
      <c r="C1831" s="8">
        <v>319146.96000000002</v>
      </c>
      <c r="D1831" s="7">
        <f t="shared" si="56"/>
        <v>5.6914733313415144E-4</v>
      </c>
      <c r="E1831" s="8">
        <f t="shared" si="57"/>
        <v>3222515</v>
      </c>
      <c r="G1831" s="20"/>
      <c r="H1831" s="21"/>
      <c r="J1831" s="22"/>
    </row>
    <row r="1832" spans="1:10" x14ac:dyDescent="0.3">
      <c r="A1832" s="18" t="s">
        <v>3660</v>
      </c>
      <c r="B1832" s="4" t="s">
        <v>3661</v>
      </c>
      <c r="C1832" s="8">
        <v>360412.05</v>
      </c>
      <c r="D1832" s="7">
        <f t="shared" si="56"/>
        <v>6.4273699203311362E-4</v>
      </c>
      <c r="E1832" s="8">
        <f t="shared" si="57"/>
        <v>3639180</v>
      </c>
      <c r="G1832" s="20"/>
      <c r="H1832" s="21"/>
      <c r="J1832" s="22"/>
    </row>
    <row r="1833" spans="1:10" x14ac:dyDescent="0.3">
      <c r="A1833" s="18" t="s">
        <v>3662</v>
      </c>
      <c r="B1833" s="4" t="s">
        <v>3663</v>
      </c>
      <c r="C1833" s="8">
        <v>381955.22</v>
      </c>
      <c r="D1833" s="7">
        <f t="shared" si="56"/>
        <v>6.8115577488085134E-4</v>
      </c>
      <c r="E1833" s="8">
        <f t="shared" si="57"/>
        <v>3856708</v>
      </c>
      <c r="G1833" s="20"/>
      <c r="H1833" s="21"/>
      <c r="J1833" s="22"/>
    </row>
    <row r="1834" spans="1:10" x14ac:dyDescent="0.3">
      <c r="A1834" s="18" t="s">
        <v>3664</v>
      </c>
      <c r="B1834" s="4" t="s">
        <v>3665</v>
      </c>
      <c r="C1834" s="8">
        <v>727377.08</v>
      </c>
      <c r="D1834" s="7">
        <f t="shared" si="56"/>
        <v>1.2971601711791528E-3</v>
      </c>
      <c r="E1834" s="8">
        <f t="shared" si="57"/>
        <v>7344528</v>
      </c>
      <c r="G1834" s="20"/>
      <c r="H1834" s="21"/>
      <c r="J1834" s="22"/>
    </row>
    <row r="1835" spans="1:10" x14ac:dyDescent="0.3">
      <c r="A1835" s="18" t="s">
        <v>3666</v>
      </c>
      <c r="B1835" s="4" t="s">
        <v>3667</v>
      </c>
      <c r="C1835" s="8">
        <v>34494.089999999997</v>
      </c>
      <c r="D1835" s="7">
        <f t="shared" si="56"/>
        <v>6.1514668140311911E-5</v>
      </c>
      <c r="E1835" s="8">
        <f t="shared" si="57"/>
        <v>348296</v>
      </c>
      <c r="G1835" s="20"/>
      <c r="H1835" s="21"/>
      <c r="J1835" s="22"/>
    </row>
    <row r="1836" spans="1:10" x14ac:dyDescent="0.3">
      <c r="A1836" s="18" t="s">
        <v>3668</v>
      </c>
      <c r="B1836" s="4" t="s">
        <v>3669</v>
      </c>
      <c r="C1836" s="8">
        <v>1964468.14</v>
      </c>
      <c r="D1836" s="7">
        <f t="shared" si="56"/>
        <v>3.5033133416279656E-3</v>
      </c>
      <c r="E1836" s="8">
        <f t="shared" si="57"/>
        <v>19835779</v>
      </c>
      <c r="G1836" s="20"/>
      <c r="H1836" s="21"/>
      <c r="J1836" s="22"/>
    </row>
    <row r="1837" spans="1:10" x14ac:dyDescent="0.3">
      <c r="A1837" s="18" t="s">
        <v>3670</v>
      </c>
      <c r="B1837" s="4" t="s">
        <v>3671</v>
      </c>
      <c r="C1837" s="8">
        <v>13532919.710000001</v>
      </c>
      <c r="D1837" s="7">
        <f t="shared" si="56"/>
        <v>2.413378827880765E-2</v>
      </c>
      <c r="E1837" s="8">
        <f t="shared" si="57"/>
        <v>136645637</v>
      </c>
      <c r="G1837" s="20"/>
      <c r="H1837" s="21"/>
      <c r="J1837" s="22"/>
    </row>
    <row r="1838" spans="1:10" x14ac:dyDescent="0.3">
      <c r="A1838" s="18" t="s">
        <v>3672</v>
      </c>
      <c r="B1838" s="4" t="s">
        <v>3673</v>
      </c>
      <c r="C1838" s="8">
        <v>739711.23</v>
      </c>
      <c r="D1838" s="7">
        <f t="shared" si="56"/>
        <v>1.3191561462590239E-3</v>
      </c>
      <c r="E1838" s="8">
        <f t="shared" si="57"/>
        <v>7469069</v>
      </c>
      <c r="G1838" s="20"/>
      <c r="H1838" s="21"/>
      <c r="J1838" s="22"/>
    </row>
    <row r="1839" spans="1:10" x14ac:dyDescent="0.3">
      <c r="A1839" s="18" t="s">
        <v>3674</v>
      </c>
      <c r="B1839" s="4" t="s">
        <v>3675</v>
      </c>
      <c r="C1839" s="8">
        <v>1161105.1599999999</v>
      </c>
      <c r="D1839" s="7">
        <f t="shared" si="56"/>
        <v>2.0706445247114435E-3</v>
      </c>
      <c r="E1839" s="8">
        <f t="shared" si="57"/>
        <v>11724000</v>
      </c>
      <c r="G1839" s="20"/>
      <c r="H1839" s="21"/>
      <c r="J1839" s="22"/>
    </row>
    <row r="1840" spans="1:10" x14ac:dyDescent="0.3">
      <c r="A1840" s="18" t="s">
        <v>3676</v>
      </c>
      <c r="B1840" s="4" t="s">
        <v>3677</v>
      </c>
      <c r="C1840" s="8">
        <v>14533.6</v>
      </c>
      <c r="D1840" s="7">
        <f t="shared" si="56"/>
        <v>2.591834081966033E-5</v>
      </c>
      <c r="E1840" s="8">
        <f t="shared" si="57"/>
        <v>146750</v>
      </c>
      <c r="G1840" s="20"/>
      <c r="H1840" s="21"/>
      <c r="J1840" s="22"/>
    </row>
    <row r="1841" spans="1:10" x14ac:dyDescent="0.3">
      <c r="A1841" s="18" t="s">
        <v>3678</v>
      </c>
      <c r="B1841" s="4" t="s">
        <v>3679</v>
      </c>
      <c r="C1841" s="8">
        <v>708589.51</v>
      </c>
      <c r="D1841" s="7">
        <f t="shared" si="56"/>
        <v>1.2636555582523333E-3</v>
      </c>
      <c r="E1841" s="8">
        <f t="shared" si="57"/>
        <v>7154824</v>
      </c>
      <c r="G1841" s="20"/>
      <c r="H1841" s="21"/>
      <c r="J1841" s="22"/>
    </row>
    <row r="1842" spans="1:10" x14ac:dyDescent="0.3">
      <c r="A1842" s="18" t="s">
        <v>3680</v>
      </c>
      <c r="B1842" s="4" t="s">
        <v>3681</v>
      </c>
      <c r="C1842" s="8">
        <v>170.75</v>
      </c>
      <c r="D1842" s="7">
        <f t="shared" si="56"/>
        <v>3.0450519451182098E-7</v>
      </c>
      <c r="E1842" s="8">
        <f t="shared" si="57"/>
        <v>1724</v>
      </c>
      <c r="G1842" s="20"/>
      <c r="H1842" s="21"/>
      <c r="J1842" s="22"/>
    </row>
    <row r="1843" spans="1:10" x14ac:dyDescent="0.3">
      <c r="A1843" s="18" t="s">
        <v>3682</v>
      </c>
      <c r="B1843" s="4" t="s">
        <v>3683</v>
      </c>
      <c r="C1843" s="8">
        <v>67177.240000000005</v>
      </c>
      <c r="D1843" s="7">
        <f t="shared" si="56"/>
        <v>1.1979981571283914E-4</v>
      </c>
      <c r="E1843" s="8">
        <f t="shared" si="57"/>
        <v>678307</v>
      </c>
      <c r="G1843" s="20"/>
      <c r="H1843" s="21"/>
      <c r="J1843" s="22"/>
    </row>
    <row r="1844" spans="1:10" x14ac:dyDescent="0.3">
      <c r="A1844" s="18" t="s">
        <v>3684</v>
      </c>
      <c r="B1844" s="4" t="s">
        <v>3685</v>
      </c>
      <c r="C1844" s="8">
        <v>10989.86</v>
      </c>
      <c r="D1844" s="7">
        <f t="shared" si="56"/>
        <v>1.959864982112844E-5</v>
      </c>
      <c r="E1844" s="8">
        <f t="shared" si="57"/>
        <v>110968</v>
      </c>
      <c r="G1844" s="20"/>
      <c r="H1844" s="21"/>
      <c r="J1844" s="22"/>
    </row>
    <row r="1845" spans="1:10" x14ac:dyDescent="0.3">
      <c r="A1845" s="18" t="s">
        <v>3686</v>
      </c>
      <c r="B1845" s="4" t="s">
        <v>3687</v>
      </c>
      <c r="C1845" s="8">
        <v>1738208.54</v>
      </c>
      <c r="D1845" s="7">
        <f t="shared" si="56"/>
        <v>3.0998156929710591E-3</v>
      </c>
      <c r="E1845" s="8">
        <f t="shared" si="57"/>
        <v>17551173</v>
      </c>
      <c r="G1845" s="20"/>
      <c r="H1845" s="21"/>
      <c r="J1845" s="22"/>
    </row>
    <row r="1846" spans="1:10" x14ac:dyDescent="0.3">
      <c r="A1846" s="18" t="s">
        <v>3688</v>
      </c>
      <c r="B1846" s="4" t="s">
        <v>3689</v>
      </c>
      <c r="C1846" s="8">
        <v>62873.3</v>
      </c>
      <c r="D1846" s="7">
        <f t="shared" si="56"/>
        <v>1.121244301382142E-4</v>
      </c>
      <c r="E1846" s="8">
        <f t="shared" si="57"/>
        <v>634849</v>
      </c>
      <c r="G1846" s="20"/>
      <c r="H1846" s="21"/>
      <c r="J1846" s="22"/>
    </row>
    <row r="1847" spans="1:10" x14ac:dyDescent="0.3">
      <c r="A1847" s="18" t="s">
        <v>3690</v>
      </c>
      <c r="B1847" s="4" t="s">
        <v>3691</v>
      </c>
      <c r="C1847" s="8">
        <v>1997.05</v>
      </c>
      <c r="D1847" s="7">
        <f t="shared" si="56"/>
        <v>3.5614178547574352E-6</v>
      </c>
      <c r="E1847" s="8">
        <f t="shared" si="57"/>
        <v>20165</v>
      </c>
      <c r="G1847" s="20"/>
      <c r="H1847" s="21"/>
      <c r="J1847" s="22"/>
    </row>
    <row r="1848" spans="1:10" x14ac:dyDescent="0.3">
      <c r="A1848" s="18" t="s">
        <v>3692</v>
      </c>
      <c r="B1848" s="4" t="s">
        <v>3693</v>
      </c>
      <c r="C1848" s="8">
        <v>8726.74</v>
      </c>
      <c r="D1848" s="7">
        <f t="shared" si="56"/>
        <v>1.556273886473844E-5</v>
      </c>
      <c r="E1848" s="8">
        <f t="shared" si="57"/>
        <v>88116</v>
      </c>
      <c r="G1848" s="20"/>
      <c r="H1848" s="21"/>
      <c r="J1848" s="22"/>
    </row>
    <row r="1849" spans="1:10" x14ac:dyDescent="0.3">
      <c r="A1849" s="18" t="s">
        <v>3694</v>
      </c>
      <c r="B1849" s="4" t="s">
        <v>3695</v>
      </c>
      <c r="C1849" s="8">
        <v>12691.83</v>
      </c>
      <c r="D1849" s="7">
        <f t="shared" si="56"/>
        <v>2.2633839899624976E-5</v>
      </c>
      <c r="E1849" s="8">
        <f t="shared" si="57"/>
        <v>128153</v>
      </c>
      <c r="G1849" s="20"/>
      <c r="H1849" s="21"/>
      <c r="J1849" s="22"/>
    </row>
    <row r="1850" spans="1:10" x14ac:dyDescent="0.3">
      <c r="A1850" s="18" t="s">
        <v>3696</v>
      </c>
      <c r="B1850" s="4" t="s">
        <v>3697</v>
      </c>
      <c r="C1850" s="8">
        <v>24752.73</v>
      </c>
      <c r="D1850" s="7">
        <f t="shared" si="56"/>
        <v>4.4142517501309436E-5</v>
      </c>
      <c r="E1850" s="8">
        <f t="shared" si="57"/>
        <v>249935</v>
      </c>
      <c r="G1850" s="20"/>
      <c r="H1850" s="21"/>
      <c r="J1850" s="22"/>
    </row>
    <row r="1851" spans="1:10" x14ac:dyDescent="0.3">
      <c r="A1851" s="18" t="s">
        <v>3698</v>
      </c>
      <c r="B1851" s="4" t="s">
        <v>3699</v>
      </c>
      <c r="C1851" s="8">
        <v>9517.41</v>
      </c>
      <c r="D1851" s="7">
        <f t="shared" si="56"/>
        <v>1.6972771790915082E-5</v>
      </c>
      <c r="E1851" s="8">
        <f t="shared" si="57"/>
        <v>96100</v>
      </c>
      <c r="G1851" s="20"/>
      <c r="H1851" s="21"/>
      <c r="J1851" s="22"/>
    </row>
    <row r="1852" spans="1:10" x14ac:dyDescent="0.3">
      <c r="A1852" s="18" t="s">
        <v>3700</v>
      </c>
      <c r="B1852" s="4" t="s">
        <v>3701</v>
      </c>
      <c r="C1852" s="8">
        <v>15221.61</v>
      </c>
      <c r="D1852" s="7">
        <f t="shared" si="56"/>
        <v>2.7145296127865764E-5</v>
      </c>
      <c r="E1852" s="8">
        <f t="shared" si="57"/>
        <v>153697</v>
      </c>
      <c r="G1852" s="20"/>
      <c r="H1852" s="21"/>
      <c r="J1852" s="22"/>
    </row>
    <row r="1853" spans="1:10" x14ac:dyDescent="0.3">
      <c r="A1853" s="18" t="s">
        <v>3702</v>
      </c>
      <c r="B1853" s="4" t="s">
        <v>3703</v>
      </c>
      <c r="C1853" s="8">
        <v>124694.54</v>
      </c>
      <c r="D1853" s="7">
        <f t="shared" si="56"/>
        <v>2.2237268027679085E-4</v>
      </c>
      <c r="E1853" s="8">
        <f t="shared" si="57"/>
        <v>1259075</v>
      </c>
      <c r="G1853" s="20"/>
      <c r="H1853" s="21"/>
      <c r="J1853" s="22"/>
    </row>
    <row r="1854" spans="1:10" x14ac:dyDescent="0.3">
      <c r="A1854" s="18" t="s">
        <v>3704</v>
      </c>
      <c r="B1854" s="4" t="s">
        <v>3705</v>
      </c>
      <c r="C1854" s="8">
        <v>17242.580000000002</v>
      </c>
      <c r="D1854" s="7">
        <f t="shared" si="56"/>
        <v>3.0749371459945153E-5</v>
      </c>
      <c r="E1854" s="8">
        <f t="shared" si="57"/>
        <v>174103</v>
      </c>
      <c r="G1854" s="20"/>
      <c r="H1854" s="21"/>
      <c r="J1854" s="22"/>
    </row>
    <row r="1855" spans="1:10" x14ac:dyDescent="0.3">
      <c r="A1855" s="18" t="s">
        <v>3706</v>
      </c>
      <c r="B1855" s="4" t="s">
        <v>3707</v>
      </c>
      <c r="C1855" s="8">
        <v>8343.3799999999992</v>
      </c>
      <c r="D1855" s="7">
        <f t="shared" si="56"/>
        <v>1.4879077890401386E-5</v>
      </c>
      <c r="E1855" s="8">
        <f t="shared" si="57"/>
        <v>84245</v>
      </c>
      <c r="G1855" s="20"/>
      <c r="H1855" s="21"/>
      <c r="J1855" s="22"/>
    </row>
    <row r="1856" spans="1:10" x14ac:dyDescent="0.3">
      <c r="A1856" s="18" t="s">
        <v>3708</v>
      </c>
      <c r="B1856" s="4" t="s">
        <v>3709</v>
      </c>
      <c r="C1856" s="8">
        <v>1378.17</v>
      </c>
      <c r="D1856" s="7">
        <f t="shared" si="56"/>
        <v>2.4577447960196563E-6</v>
      </c>
      <c r="E1856" s="8">
        <f t="shared" si="57"/>
        <v>13916</v>
      </c>
      <c r="G1856" s="20"/>
      <c r="H1856" s="21"/>
      <c r="J1856" s="22"/>
    </row>
    <row r="1857" spans="1:10" x14ac:dyDescent="0.3">
      <c r="A1857" s="18" t="s">
        <v>3710</v>
      </c>
      <c r="B1857" s="4" t="s">
        <v>3711</v>
      </c>
      <c r="C1857" s="8">
        <v>4976113.2</v>
      </c>
      <c r="D1857" s="7">
        <f t="shared" si="56"/>
        <v>8.8740984941659742E-3</v>
      </c>
      <c r="E1857" s="8">
        <f t="shared" si="57"/>
        <v>50245193</v>
      </c>
      <c r="G1857" s="20"/>
      <c r="H1857" s="21"/>
      <c r="J1857" s="22"/>
    </row>
    <row r="1858" spans="1:10" x14ac:dyDescent="0.3">
      <c r="A1858" s="18" t="s">
        <v>3712</v>
      </c>
      <c r="B1858" s="4" t="s">
        <v>3713</v>
      </c>
      <c r="C1858" s="8">
        <v>2480613.9500000002</v>
      </c>
      <c r="D1858" s="7">
        <f t="shared" si="56"/>
        <v>4.4237764764479453E-3</v>
      </c>
      <c r="E1858" s="8">
        <f t="shared" si="57"/>
        <v>25047446</v>
      </c>
      <c r="G1858" s="20"/>
      <c r="H1858" s="21"/>
      <c r="J1858" s="22"/>
    </row>
    <row r="1859" spans="1:10" x14ac:dyDescent="0.3">
      <c r="A1859" s="18" t="s">
        <v>3714</v>
      </c>
      <c r="B1859" s="4" t="s">
        <v>3715</v>
      </c>
      <c r="C1859" s="8">
        <v>681961.81</v>
      </c>
      <c r="D1859" s="7">
        <f t="shared" si="56"/>
        <v>1.2161693329644715E-3</v>
      </c>
      <c r="E1859" s="8">
        <f t="shared" si="57"/>
        <v>6885957</v>
      </c>
      <c r="G1859" s="20"/>
      <c r="H1859" s="21"/>
      <c r="J1859" s="22"/>
    </row>
    <row r="1860" spans="1:10" x14ac:dyDescent="0.3">
      <c r="A1860" s="18" t="s">
        <v>3716</v>
      </c>
      <c r="B1860" s="4" t="s">
        <v>3717</v>
      </c>
      <c r="C1860" s="8">
        <v>524770.06999999995</v>
      </c>
      <c r="D1860" s="7">
        <f t="shared" si="56"/>
        <v>9.358431170678295E-4</v>
      </c>
      <c r="E1860" s="8">
        <f t="shared" si="57"/>
        <v>5298749</v>
      </c>
      <c r="G1860" s="20"/>
      <c r="H1860" s="21"/>
      <c r="J1860" s="22"/>
    </row>
    <row r="1861" spans="1:10" x14ac:dyDescent="0.3">
      <c r="A1861" s="18" t="s">
        <v>3718</v>
      </c>
      <c r="B1861" s="4" t="s">
        <v>3719</v>
      </c>
      <c r="C1861" s="8">
        <v>802323.88</v>
      </c>
      <c r="D1861" s="7">
        <f t="shared" si="56"/>
        <v>1.4308157489948984E-3</v>
      </c>
      <c r="E1861" s="8">
        <f t="shared" si="57"/>
        <v>8101286</v>
      </c>
      <c r="G1861" s="20"/>
      <c r="H1861" s="21"/>
      <c r="J1861" s="22"/>
    </row>
    <row r="1862" spans="1:10" x14ac:dyDescent="0.3">
      <c r="A1862" s="18" t="s">
        <v>3720</v>
      </c>
      <c r="B1862" s="4" t="s">
        <v>3721</v>
      </c>
      <c r="C1862" s="8">
        <v>267630.62</v>
      </c>
      <c r="D1862" s="7">
        <f t="shared" si="56"/>
        <v>4.7727621669352413E-4</v>
      </c>
      <c r="E1862" s="8">
        <f t="shared" si="57"/>
        <v>2702340</v>
      </c>
      <c r="G1862" s="20"/>
      <c r="H1862" s="21"/>
      <c r="J1862" s="22"/>
    </row>
    <row r="1863" spans="1:10" x14ac:dyDescent="0.3">
      <c r="A1863" s="18" t="s">
        <v>3722</v>
      </c>
      <c r="B1863" s="4" t="s">
        <v>3723</v>
      </c>
      <c r="C1863" s="8">
        <v>820273.48</v>
      </c>
      <c r="D1863" s="7">
        <f t="shared" si="56"/>
        <v>1.4628259770441481E-3</v>
      </c>
      <c r="E1863" s="8">
        <f t="shared" si="57"/>
        <v>8282528</v>
      </c>
      <c r="G1863" s="20"/>
      <c r="H1863" s="21"/>
      <c r="J1863" s="22"/>
    </row>
    <row r="1864" spans="1:10" x14ac:dyDescent="0.3">
      <c r="A1864" s="18" t="s">
        <v>3724</v>
      </c>
      <c r="B1864" s="4" t="s">
        <v>3725</v>
      </c>
      <c r="C1864" s="8">
        <v>256516.68</v>
      </c>
      <c r="D1864" s="7">
        <f t="shared" ref="D1864:D1927" si="58">+C1864/$C$2135</f>
        <v>4.574562901254848E-4</v>
      </c>
      <c r="E1864" s="8">
        <f t="shared" ref="E1864:E1927" si="59">ROUND(D1864*$E$6,0)</f>
        <v>2590120</v>
      </c>
      <c r="G1864" s="20"/>
      <c r="H1864" s="21"/>
      <c r="J1864" s="22"/>
    </row>
    <row r="1865" spans="1:10" x14ac:dyDescent="0.3">
      <c r="A1865" s="18" t="s">
        <v>3726</v>
      </c>
      <c r="B1865" s="4" t="s">
        <v>3727</v>
      </c>
      <c r="C1865" s="8">
        <v>41151.019999999997</v>
      </c>
      <c r="D1865" s="7">
        <f t="shared" si="58"/>
        <v>7.3386233378974137E-5</v>
      </c>
      <c r="E1865" s="8">
        <f t="shared" si="59"/>
        <v>415513</v>
      </c>
      <c r="G1865" s="20"/>
      <c r="H1865" s="21"/>
      <c r="J1865" s="22"/>
    </row>
    <row r="1866" spans="1:10" x14ac:dyDescent="0.3">
      <c r="A1866" s="18" t="s">
        <v>3728</v>
      </c>
      <c r="B1866" s="4" t="s">
        <v>3729</v>
      </c>
      <c r="C1866" s="8">
        <v>462442.31</v>
      </c>
      <c r="D1866" s="7">
        <f t="shared" si="58"/>
        <v>8.2469156988020976E-4</v>
      </c>
      <c r="E1866" s="8">
        <f t="shared" si="59"/>
        <v>4669408</v>
      </c>
      <c r="G1866" s="20"/>
      <c r="H1866" s="21"/>
      <c r="J1866" s="22"/>
    </row>
    <row r="1867" spans="1:10" x14ac:dyDescent="0.3">
      <c r="A1867" s="18" t="s">
        <v>3730</v>
      </c>
      <c r="B1867" s="4" t="s">
        <v>3731</v>
      </c>
      <c r="C1867" s="8">
        <v>393189.54</v>
      </c>
      <c r="D1867" s="7">
        <f t="shared" si="58"/>
        <v>7.0119037984019562E-4</v>
      </c>
      <c r="E1867" s="8">
        <f t="shared" si="59"/>
        <v>3970144</v>
      </c>
      <c r="G1867" s="20"/>
      <c r="H1867" s="21"/>
      <c r="J1867" s="22"/>
    </row>
    <row r="1868" spans="1:10" x14ac:dyDescent="0.3">
      <c r="A1868" s="18" t="s">
        <v>3732</v>
      </c>
      <c r="B1868" s="4" t="s">
        <v>3733</v>
      </c>
      <c r="C1868" s="8">
        <v>7266.63</v>
      </c>
      <c r="D1868" s="7">
        <f t="shared" si="58"/>
        <v>1.2958867242140167E-5</v>
      </c>
      <c r="E1868" s="8">
        <f t="shared" si="59"/>
        <v>73373</v>
      </c>
      <c r="G1868" s="20"/>
      <c r="H1868" s="21"/>
      <c r="J1868" s="22"/>
    </row>
    <row r="1869" spans="1:10" x14ac:dyDescent="0.3">
      <c r="A1869" s="18" t="s">
        <v>3734</v>
      </c>
      <c r="B1869" s="4" t="s">
        <v>3735</v>
      </c>
      <c r="C1869" s="8">
        <v>2342.27</v>
      </c>
      <c r="D1869" s="7">
        <f t="shared" si="58"/>
        <v>4.1770622661739555E-6</v>
      </c>
      <c r="E1869" s="8">
        <f t="shared" si="59"/>
        <v>23651</v>
      </c>
      <c r="G1869" s="20"/>
      <c r="H1869" s="21"/>
      <c r="J1869" s="22"/>
    </row>
    <row r="1870" spans="1:10" x14ac:dyDescent="0.3">
      <c r="A1870" s="18" t="s">
        <v>3736</v>
      </c>
      <c r="B1870" s="4" t="s">
        <v>3737</v>
      </c>
      <c r="C1870" s="8">
        <v>34785.78</v>
      </c>
      <c r="D1870" s="7">
        <f t="shared" si="58"/>
        <v>6.2034850396166391E-5</v>
      </c>
      <c r="E1870" s="8">
        <f t="shared" si="59"/>
        <v>351242</v>
      </c>
      <c r="G1870" s="20"/>
      <c r="H1870" s="21"/>
      <c r="J1870" s="22"/>
    </row>
    <row r="1871" spans="1:10" x14ac:dyDescent="0.3">
      <c r="A1871" s="18" t="s">
        <v>3738</v>
      </c>
      <c r="B1871" s="4" t="s">
        <v>3739</v>
      </c>
      <c r="C1871" s="8">
        <v>11299.04</v>
      </c>
      <c r="D1871" s="7">
        <f t="shared" si="58"/>
        <v>2.0150022682265569E-5</v>
      </c>
      <c r="E1871" s="8">
        <f t="shared" si="59"/>
        <v>114090</v>
      </c>
      <c r="G1871" s="20"/>
      <c r="H1871" s="21"/>
      <c r="J1871" s="22"/>
    </row>
    <row r="1872" spans="1:10" x14ac:dyDescent="0.3">
      <c r="A1872" s="18" t="s">
        <v>3740</v>
      </c>
      <c r="B1872" s="4" t="s">
        <v>3741</v>
      </c>
      <c r="C1872" s="8">
        <v>11186.45</v>
      </c>
      <c r="D1872" s="7">
        <f t="shared" si="58"/>
        <v>1.9949236504519824E-5</v>
      </c>
      <c r="E1872" s="8">
        <f t="shared" si="59"/>
        <v>112953</v>
      </c>
      <c r="G1872" s="20"/>
      <c r="H1872" s="21"/>
      <c r="J1872" s="22"/>
    </row>
    <row r="1873" spans="1:10" x14ac:dyDescent="0.3">
      <c r="A1873" s="18" t="s">
        <v>3742</v>
      </c>
      <c r="B1873" s="4" t="s">
        <v>3743</v>
      </c>
      <c r="C1873" s="8">
        <v>2064.44</v>
      </c>
      <c r="D1873" s="7">
        <f t="shared" si="58"/>
        <v>3.6815970937510027E-6</v>
      </c>
      <c r="E1873" s="8">
        <f t="shared" si="59"/>
        <v>20845</v>
      </c>
      <c r="G1873" s="20"/>
      <c r="H1873" s="21"/>
      <c r="J1873" s="22"/>
    </row>
    <row r="1874" spans="1:10" x14ac:dyDescent="0.3">
      <c r="A1874" s="18" t="s">
        <v>3744</v>
      </c>
      <c r="B1874" s="4" t="s">
        <v>3745</v>
      </c>
      <c r="C1874" s="8">
        <v>1422.81</v>
      </c>
      <c r="D1874" s="7">
        <f t="shared" si="58"/>
        <v>2.5373530647341959E-6</v>
      </c>
      <c r="E1874" s="8">
        <f t="shared" si="59"/>
        <v>14367</v>
      </c>
      <c r="G1874" s="20"/>
      <c r="H1874" s="21"/>
      <c r="J1874" s="22"/>
    </row>
    <row r="1875" spans="1:10" x14ac:dyDescent="0.3">
      <c r="A1875" s="18" t="s">
        <v>3746</v>
      </c>
      <c r="B1875" s="4" t="s">
        <v>3747</v>
      </c>
      <c r="C1875" s="8">
        <v>18324.89</v>
      </c>
      <c r="D1875" s="7">
        <f t="shared" si="58"/>
        <v>3.2679497475008626E-5</v>
      </c>
      <c r="E1875" s="8">
        <f t="shared" si="59"/>
        <v>185031</v>
      </c>
      <c r="G1875" s="20"/>
      <c r="H1875" s="21"/>
      <c r="J1875" s="22"/>
    </row>
    <row r="1876" spans="1:10" x14ac:dyDescent="0.3">
      <c r="A1876" s="18" t="s">
        <v>3748</v>
      </c>
      <c r="B1876" s="4" t="s">
        <v>3749</v>
      </c>
      <c r="C1876" s="8">
        <v>4180.99</v>
      </c>
      <c r="D1876" s="7">
        <f t="shared" si="58"/>
        <v>7.4561240011828886E-6</v>
      </c>
      <c r="E1876" s="8">
        <f t="shared" si="59"/>
        <v>42217</v>
      </c>
      <c r="G1876" s="20"/>
      <c r="H1876" s="21"/>
      <c r="J1876" s="22"/>
    </row>
    <row r="1877" spans="1:10" x14ac:dyDescent="0.3">
      <c r="A1877" s="18" t="s">
        <v>3750</v>
      </c>
      <c r="B1877" s="4" t="s">
        <v>3751</v>
      </c>
      <c r="C1877" s="8">
        <v>27397.1</v>
      </c>
      <c r="D1877" s="7">
        <f t="shared" si="58"/>
        <v>4.8858326586001812E-5</v>
      </c>
      <c r="E1877" s="8">
        <f t="shared" si="59"/>
        <v>276636</v>
      </c>
      <c r="G1877" s="20"/>
      <c r="H1877" s="21"/>
      <c r="J1877" s="22"/>
    </row>
    <row r="1878" spans="1:10" x14ac:dyDescent="0.3">
      <c r="A1878" s="18" t="s">
        <v>3752</v>
      </c>
      <c r="B1878" s="4" t="s">
        <v>3753</v>
      </c>
      <c r="C1878" s="8">
        <v>2140.91</v>
      </c>
      <c r="D1878" s="7">
        <f t="shared" si="58"/>
        <v>3.8179690540691224E-6</v>
      </c>
      <c r="E1878" s="8">
        <f t="shared" si="59"/>
        <v>21617</v>
      </c>
      <c r="G1878" s="20"/>
      <c r="H1878" s="21"/>
      <c r="J1878" s="22"/>
    </row>
    <row r="1879" spans="1:10" x14ac:dyDescent="0.3">
      <c r="A1879" s="18" t="s">
        <v>3754</v>
      </c>
      <c r="B1879" s="4" t="s">
        <v>3755</v>
      </c>
      <c r="C1879" s="8">
        <v>1993.87</v>
      </c>
      <c r="D1879" s="7">
        <f t="shared" si="58"/>
        <v>3.5557468356151359E-6</v>
      </c>
      <c r="E1879" s="8">
        <f t="shared" si="59"/>
        <v>20133</v>
      </c>
      <c r="G1879" s="20"/>
      <c r="H1879" s="21"/>
      <c r="J1879" s="22"/>
    </row>
    <row r="1880" spans="1:10" x14ac:dyDescent="0.3">
      <c r="A1880" s="18" t="s">
        <v>3756</v>
      </c>
      <c r="B1880" s="4" t="s">
        <v>3757</v>
      </c>
      <c r="C1880" s="8">
        <v>696.43</v>
      </c>
      <c r="D1880" s="7">
        <f t="shared" si="58"/>
        <v>1.2419710255570569E-6</v>
      </c>
      <c r="E1880" s="8">
        <f t="shared" si="59"/>
        <v>7032</v>
      </c>
      <c r="G1880" s="20"/>
      <c r="H1880" s="21"/>
      <c r="J1880" s="22"/>
    </row>
    <row r="1881" spans="1:10" x14ac:dyDescent="0.3">
      <c r="A1881" s="18" t="s">
        <v>3758</v>
      </c>
      <c r="B1881" s="4" t="s">
        <v>3759</v>
      </c>
      <c r="C1881" s="8">
        <v>170.78</v>
      </c>
      <c r="D1881" s="7">
        <f t="shared" si="58"/>
        <v>3.0455869469240872E-7</v>
      </c>
      <c r="E1881" s="8">
        <f t="shared" si="59"/>
        <v>1724</v>
      </c>
      <c r="G1881" s="20"/>
      <c r="H1881" s="21"/>
      <c r="J1881" s="22"/>
    </row>
    <row r="1882" spans="1:10" x14ac:dyDescent="0.3">
      <c r="A1882" s="18" t="s">
        <v>3760</v>
      </c>
      <c r="B1882" s="4" t="s">
        <v>3761</v>
      </c>
      <c r="C1882" s="8">
        <v>363.05</v>
      </c>
      <c r="D1882" s="7">
        <f t="shared" si="58"/>
        <v>6.4744135207916022E-7</v>
      </c>
      <c r="E1882" s="8">
        <f t="shared" si="59"/>
        <v>3666</v>
      </c>
      <c r="G1882" s="20"/>
      <c r="H1882" s="21"/>
      <c r="J1882" s="22"/>
    </row>
    <row r="1883" spans="1:10" x14ac:dyDescent="0.3">
      <c r="A1883" s="18" t="s">
        <v>3762</v>
      </c>
      <c r="B1883" s="4" t="s">
        <v>3763</v>
      </c>
      <c r="C1883" s="8">
        <v>803470.41</v>
      </c>
      <c r="D1883" s="7">
        <f t="shared" si="58"/>
        <v>1.4328604010632067E-3</v>
      </c>
      <c r="E1883" s="8">
        <f t="shared" si="59"/>
        <v>8112863</v>
      </c>
      <c r="G1883" s="20"/>
      <c r="H1883" s="21"/>
      <c r="J1883" s="22"/>
    </row>
    <row r="1884" spans="1:10" x14ac:dyDescent="0.3">
      <c r="A1884" s="18" t="s">
        <v>3764</v>
      </c>
      <c r="B1884" s="4" t="s">
        <v>3765</v>
      </c>
      <c r="C1884" s="8">
        <v>253349.99</v>
      </c>
      <c r="D1884" s="7">
        <f t="shared" si="58"/>
        <v>4.5180900722997303E-4</v>
      </c>
      <c r="E1884" s="8">
        <f t="shared" si="59"/>
        <v>2558145</v>
      </c>
      <c r="G1884" s="20"/>
      <c r="H1884" s="21"/>
      <c r="J1884" s="22"/>
    </row>
    <row r="1885" spans="1:10" x14ac:dyDescent="0.3">
      <c r="A1885" s="18" t="s">
        <v>3766</v>
      </c>
      <c r="B1885" s="4" t="s">
        <v>3767</v>
      </c>
      <c r="C1885" s="8">
        <v>229180.5</v>
      </c>
      <c r="D1885" s="7">
        <f t="shared" si="58"/>
        <v>4.0870660457286318E-4</v>
      </c>
      <c r="E1885" s="8">
        <f t="shared" si="59"/>
        <v>2314099</v>
      </c>
      <c r="G1885" s="20"/>
      <c r="H1885" s="21"/>
      <c r="J1885" s="22"/>
    </row>
    <row r="1886" spans="1:10" x14ac:dyDescent="0.3">
      <c r="A1886" s="18" t="s">
        <v>3768</v>
      </c>
      <c r="B1886" s="4" t="s">
        <v>3769</v>
      </c>
      <c r="C1886" s="8">
        <v>43856.76</v>
      </c>
      <c r="D1886" s="7">
        <f t="shared" si="58"/>
        <v>7.8211485999755495E-5</v>
      </c>
      <c r="E1886" s="8">
        <f t="shared" si="59"/>
        <v>442834</v>
      </c>
      <c r="G1886" s="20"/>
      <c r="H1886" s="21"/>
      <c r="J1886" s="22"/>
    </row>
    <row r="1887" spans="1:10" x14ac:dyDescent="0.3">
      <c r="A1887" s="18" t="s">
        <v>3770</v>
      </c>
      <c r="B1887" s="4" t="s">
        <v>3771</v>
      </c>
      <c r="C1887" s="8">
        <v>181351.39</v>
      </c>
      <c r="D1887" s="7">
        <f t="shared" si="58"/>
        <v>3.2341107049451892E-4</v>
      </c>
      <c r="E1887" s="8">
        <f t="shared" si="59"/>
        <v>1831155</v>
      </c>
      <c r="G1887" s="20"/>
      <c r="H1887" s="21"/>
      <c r="J1887" s="22"/>
    </row>
    <row r="1888" spans="1:10" x14ac:dyDescent="0.3">
      <c r="A1888" s="18" t="s">
        <v>3772</v>
      </c>
      <c r="B1888" s="4" t="s">
        <v>3773</v>
      </c>
      <c r="C1888" s="8">
        <v>6582.44</v>
      </c>
      <c r="D1888" s="7">
        <f t="shared" si="58"/>
        <v>1.1738724290262903E-5</v>
      </c>
      <c r="E1888" s="8">
        <f t="shared" si="59"/>
        <v>66465</v>
      </c>
      <c r="G1888" s="20"/>
      <c r="H1888" s="21"/>
      <c r="J1888" s="22"/>
    </row>
    <row r="1889" spans="1:10" x14ac:dyDescent="0.3">
      <c r="A1889" s="18" t="s">
        <v>3774</v>
      </c>
      <c r="B1889" s="4" t="s">
        <v>3775</v>
      </c>
      <c r="C1889" s="8">
        <v>1661.35</v>
      </c>
      <c r="D1889" s="7">
        <f t="shared" si="58"/>
        <v>2.9627508339807541E-6</v>
      </c>
      <c r="E1889" s="8">
        <f t="shared" si="59"/>
        <v>16775</v>
      </c>
      <c r="G1889" s="20"/>
      <c r="H1889" s="21"/>
      <c r="J1889" s="22"/>
    </row>
    <row r="1890" spans="1:10" x14ac:dyDescent="0.3">
      <c r="A1890" s="18" t="s">
        <v>3776</v>
      </c>
      <c r="B1890" s="4" t="s">
        <v>3777</v>
      </c>
      <c r="C1890" s="8">
        <v>32028.880000000001</v>
      </c>
      <c r="D1890" s="7">
        <f t="shared" si="58"/>
        <v>5.7118362134089444E-5</v>
      </c>
      <c r="E1890" s="8">
        <f t="shared" si="59"/>
        <v>323404</v>
      </c>
      <c r="G1890" s="20"/>
      <c r="H1890" s="21"/>
      <c r="J1890" s="22"/>
    </row>
    <row r="1891" spans="1:10" x14ac:dyDescent="0.3">
      <c r="A1891" s="18" t="s">
        <v>3778</v>
      </c>
      <c r="B1891" s="4" t="s">
        <v>3779</v>
      </c>
      <c r="C1891" s="8">
        <v>4777.07</v>
      </c>
      <c r="D1891" s="7">
        <f t="shared" si="58"/>
        <v>8.5191369226739936E-6</v>
      </c>
      <c r="E1891" s="8">
        <f t="shared" si="59"/>
        <v>48235</v>
      </c>
      <c r="G1891" s="20"/>
      <c r="H1891" s="21"/>
      <c r="J1891" s="22"/>
    </row>
    <row r="1892" spans="1:10" x14ac:dyDescent="0.3">
      <c r="A1892" s="18" t="s">
        <v>3780</v>
      </c>
      <c r="B1892" s="4" t="s">
        <v>3781</v>
      </c>
      <c r="C1892" s="8">
        <v>5726.04</v>
      </c>
      <c r="D1892" s="7">
        <f t="shared" si="58"/>
        <v>1.021147246841855E-5</v>
      </c>
      <c r="E1892" s="8">
        <f t="shared" si="59"/>
        <v>57817</v>
      </c>
      <c r="G1892" s="20"/>
      <c r="H1892" s="21"/>
      <c r="J1892" s="22"/>
    </row>
    <row r="1893" spans="1:10" x14ac:dyDescent="0.3">
      <c r="A1893" s="18" t="s">
        <v>3782</v>
      </c>
      <c r="B1893" s="4" t="s">
        <v>3783</v>
      </c>
      <c r="C1893" s="8">
        <v>416.16</v>
      </c>
      <c r="D1893" s="7">
        <f t="shared" si="58"/>
        <v>7.4215450511296878E-7</v>
      </c>
      <c r="E1893" s="8">
        <f t="shared" si="59"/>
        <v>4202</v>
      </c>
      <c r="G1893" s="20"/>
      <c r="H1893" s="21"/>
      <c r="J1893" s="22"/>
    </row>
    <row r="1894" spans="1:10" x14ac:dyDescent="0.3">
      <c r="A1894" s="18" t="s">
        <v>3784</v>
      </c>
      <c r="B1894" s="4" t="s">
        <v>3785</v>
      </c>
      <c r="C1894" s="8">
        <v>1887.74</v>
      </c>
      <c r="D1894" s="7">
        <f t="shared" si="58"/>
        <v>3.3664810300892822E-6</v>
      </c>
      <c r="E1894" s="8">
        <f t="shared" si="59"/>
        <v>19061</v>
      </c>
      <c r="G1894" s="20"/>
      <c r="H1894" s="21"/>
      <c r="J1894" s="22"/>
    </row>
    <row r="1895" spans="1:10" x14ac:dyDescent="0.3">
      <c r="A1895" s="18" t="s">
        <v>3786</v>
      </c>
      <c r="B1895" s="4" t="s">
        <v>3787</v>
      </c>
      <c r="C1895" s="8">
        <v>80.87</v>
      </c>
      <c r="D1895" s="7">
        <f t="shared" si="58"/>
        <v>1.442186534709866E-7</v>
      </c>
      <c r="E1895" s="8">
        <f t="shared" si="59"/>
        <v>817</v>
      </c>
      <c r="G1895" s="20"/>
      <c r="H1895" s="21"/>
      <c r="J1895" s="22"/>
    </row>
    <row r="1896" spans="1:10" x14ac:dyDescent="0.3">
      <c r="A1896" s="18" t="s">
        <v>3788</v>
      </c>
      <c r="B1896" s="4" t="s">
        <v>3789</v>
      </c>
      <c r="C1896" s="8">
        <v>23602.17</v>
      </c>
      <c r="D1896" s="7">
        <f t="shared" si="58"/>
        <v>4.2090678575408875E-5</v>
      </c>
      <c r="E1896" s="8">
        <f t="shared" si="59"/>
        <v>238318</v>
      </c>
      <c r="G1896" s="20"/>
      <c r="H1896" s="21"/>
      <c r="J1896" s="22"/>
    </row>
    <row r="1897" spans="1:10" x14ac:dyDescent="0.3">
      <c r="A1897" s="18" t="s">
        <v>3790</v>
      </c>
      <c r="B1897" s="4" t="s">
        <v>3791</v>
      </c>
      <c r="C1897" s="8">
        <v>120.5</v>
      </c>
      <c r="D1897" s="7">
        <f t="shared" si="58"/>
        <v>2.1489239202737585E-7</v>
      </c>
      <c r="E1897" s="8">
        <f t="shared" si="59"/>
        <v>1217</v>
      </c>
      <c r="G1897" s="20"/>
      <c r="H1897" s="21"/>
      <c r="J1897" s="22"/>
    </row>
    <row r="1898" spans="1:10" x14ac:dyDescent="0.3">
      <c r="A1898" s="18" t="s">
        <v>3792</v>
      </c>
      <c r="B1898" s="4" t="s">
        <v>3793</v>
      </c>
      <c r="C1898" s="8">
        <v>5513.42</v>
      </c>
      <c r="D1898" s="7">
        <f t="shared" si="58"/>
        <v>9.8322988551997884E-6</v>
      </c>
      <c r="E1898" s="8">
        <f t="shared" si="59"/>
        <v>55671</v>
      </c>
      <c r="G1898" s="20"/>
      <c r="H1898" s="21"/>
      <c r="J1898" s="22"/>
    </row>
    <row r="1899" spans="1:10" x14ac:dyDescent="0.3">
      <c r="A1899" s="18" t="s">
        <v>3794</v>
      </c>
      <c r="B1899" s="4" t="s">
        <v>3795</v>
      </c>
      <c r="C1899" s="8">
        <v>47677.52</v>
      </c>
      <c r="D1899" s="7">
        <f t="shared" si="58"/>
        <v>8.5025197665834459E-5</v>
      </c>
      <c r="E1899" s="8">
        <f t="shared" si="59"/>
        <v>481413</v>
      </c>
      <c r="G1899" s="20"/>
      <c r="H1899" s="21"/>
      <c r="J1899" s="22"/>
    </row>
    <row r="1900" spans="1:10" x14ac:dyDescent="0.3">
      <c r="A1900" s="18" t="s">
        <v>3796</v>
      </c>
      <c r="B1900" s="4" t="s">
        <v>3797</v>
      </c>
      <c r="C1900" s="8">
        <v>294059.14</v>
      </c>
      <c r="D1900" s="7">
        <f t="shared" si="58"/>
        <v>5.2440723644907056E-4</v>
      </c>
      <c r="E1900" s="8">
        <f t="shared" si="59"/>
        <v>2969197</v>
      </c>
      <c r="G1900" s="20"/>
      <c r="H1900" s="21"/>
      <c r="J1900" s="22"/>
    </row>
    <row r="1901" spans="1:10" x14ac:dyDescent="0.3">
      <c r="A1901" s="18" t="s">
        <v>3798</v>
      </c>
      <c r="B1901" s="4" t="s">
        <v>3799</v>
      </c>
      <c r="C1901" s="8">
        <v>241972.41</v>
      </c>
      <c r="D1901" s="7">
        <f t="shared" si="58"/>
        <v>4.3151892107492882E-4</v>
      </c>
      <c r="E1901" s="8">
        <f t="shared" si="59"/>
        <v>2443262</v>
      </c>
      <c r="G1901" s="20"/>
      <c r="H1901" s="21"/>
      <c r="J1901" s="22"/>
    </row>
    <row r="1902" spans="1:10" x14ac:dyDescent="0.3">
      <c r="A1902" s="18" t="s">
        <v>3800</v>
      </c>
      <c r="B1902" s="4" t="s">
        <v>3801</v>
      </c>
      <c r="C1902" s="8">
        <v>33709.120000000003</v>
      </c>
      <c r="D1902" s="7">
        <f t="shared" si="58"/>
        <v>6.0114800248446943E-5</v>
      </c>
      <c r="E1902" s="8">
        <f t="shared" si="59"/>
        <v>340370</v>
      </c>
      <c r="G1902" s="20"/>
      <c r="H1902" s="21"/>
      <c r="J1902" s="22"/>
    </row>
    <row r="1903" spans="1:10" x14ac:dyDescent="0.3">
      <c r="A1903" s="18" t="s">
        <v>3802</v>
      </c>
      <c r="B1903" s="4" t="s">
        <v>3803</v>
      </c>
      <c r="C1903" s="8">
        <v>194620.16</v>
      </c>
      <c r="D1903" s="7">
        <f t="shared" si="58"/>
        <v>3.4707379020042001E-4</v>
      </c>
      <c r="E1903" s="8">
        <f t="shared" si="59"/>
        <v>1965134</v>
      </c>
      <c r="G1903" s="20"/>
      <c r="H1903" s="21"/>
      <c r="J1903" s="22"/>
    </row>
    <row r="1904" spans="1:10" x14ac:dyDescent="0.3">
      <c r="A1904" s="18" t="s">
        <v>3804</v>
      </c>
      <c r="B1904" s="4" t="s">
        <v>3805</v>
      </c>
      <c r="C1904" s="8">
        <v>5887.17</v>
      </c>
      <c r="D1904" s="7">
        <f t="shared" si="58"/>
        <v>1.049882193835524E-5</v>
      </c>
      <c r="E1904" s="8">
        <f t="shared" si="59"/>
        <v>59444</v>
      </c>
      <c r="G1904" s="20"/>
      <c r="H1904" s="21"/>
      <c r="J1904" s="22"/>
    </row>
    <row r="1905" spans="1:10" x14ac:dyDescent="0.3">
      <c r="A1905" s="18" t="s">
        <v>3806</v>
      </c>
      <c r="B1905" s="4" t="s">
        <v>3807</v>
      </c>
      <c r="C1905" s="8">
        <v>1350227.07</v>
      </c>
      <c r="D1905" s="7">
        <f t="shared" si="58"/>
        <v>2.407913069314648E-3</v>
      </c>
      <c r="E1905" s="8">
        <f t="shared" si="59"/>
        <v>13633617</v>
      </c>
      <c r="G1905" s="20"/>
      <c r="H1905" s="21"/>
      <c r="J1905" s="22"/>
    </row>
    <row r="1906" spans="1:10" x14ac:dyDescent="0.3">
      <c r="A1906" s="18" t="s">
        <v>3808</v>
      </c>
      <c r="B1906" s="4" t="s">
        <v>3809</v>
      </c>
      <c r="C1906" s="8">
        <v>2716.79</v>
      </c>
      <c r="D1906" s="7">
        <f t="shared" si="58"/>
        <v>4.8449585206311569E-6</v>
      </c>
      <c r="E1906" s="8">
        <f t="shared" si="59"/>
        <v>27432</v>
      </c>
      <c r="G1906" s="20"/>
      <c r="H1906" s="21"/>
      <c r="J1906" s="22"/>
    </row>
    <row r="1907" spans="1:10" x14ac:dyDescent="0.3">
      <c r="A1907" s="18" t="s">
        <v>3810</v>
      </c>
      <c r="B1907" s="4" t="s">
        <v>3811</v>
      </c>
      <c r="C1907" s="8">
        <v>95475.17</v>
      </c>
      <c r="D1907" s="7">
        <f t="shared" si="58"/>
        <v>1.7026462788813571E-4</v>
      </c>
      <c r="E1907" s="8">
        <f t="shared" si="59"/>
        <v>964039</v>
      </c>
      <c r="G1907" s="20"/>
      <c r="H1907" s="21"/>
      <c r="J1907" s="22"/>
    </row>
    <row r="1908" spans="1:10" x14ac:dyDescent="0.3">
      <c r="A1908" s="18" t="s">
        <v>3812</v>
      </c>
      <c r="B1908" s="4" t="s">
        <v>3813</v>
      </c>
      <c r="C1908" s="8">
        <v>4078.22</v>
      </c>
      <c r="D1908" s="7">
        <f t="shared" si="58"/>
        <v>7.2728502158828605E-6</v>
      </c>
      <c r="E1908" s="8">
        <f t="shared" si="59"/>
        <v>41179</v>
      </c>
      <c r="G1908" s="20"/>
      <c r="H1908" s="21"/>
      <c r="J1908" s="22"/>
    </row>
    <row r="1909" spans="1:10" x14ac:dyDescent="0.3">
      <c r="A1909" s="18" t="s">
        <v>3814</v>
      </c>
      <c r="B1909" s="4" t="s">
        <v>3815</v>
      </c>
      <c r="C1909" s="8">
        <v>7743.77</v>
      </c>
      <c r="D1909" s="7">
        <f t="shared" si="58"/>
        <v>1.380976978099446E-5</v>
      </c>
      <c r="E1909" s="8">
        <f t="shared" si="59"/>
        <v>78191</v>
      </c>
      <c r="G1909" s="20"/>
      <c r="H1909" s="21"/>
      <c r="J1909" s="22"/>
    </row>
    <row r="1910" spans="1:10" x14ac:dyDescent="0.3">
      <c r="A1910" s="18" t="s">
        <v>3816</v>
      </c>
      <c r="B1910" s="4" t="s">
        <v>3817</v>
      </c>
      <c r="C1910" s="8">
        <v>260.12</v>
      </c>
      <c r="D1910" s="7">
        <f t="shared" si="58"/>
        <v>4.6388223248266398E-7</v>
      </c>
      <c r="E1910" s="8">
        <f t="shared" si="59"/>
        <v>2627</v>
      </c>
      <c r="G1910" s="20"/>
      <c r="H1910" s="21"/>
      <c r="J1910" s="22"/>
    </row>
    <row r="1911" spans="1:10" x14ac:dyDescent="0.3">
      <c r="A1911" s="18" t="s">
        <v>3818</v>
      </c>
      <c r="B1911" s="4" t="s">
        <v>3819</v>
      </c>
      <c r="C1911" s="8">
        <v>260.16000000000003</v>
      </c>
      <c r="D1911" s="7">
        <f t="shared" si="58"/>
        <v>4.63953566056781E-7</v>
      </c>
      <c r="E1911" s="8">
        <f t="shared" si="59"/>
        <v>2627</v>
      </c>
      <c r="G1911" s="20"/>
      <c r="H1911" s="21"/>
      <c r="J1911" s="22"/>
    </row>
    <row r="1912" spans="1:10" x14ac:dyDescent="0.3">
      <c r="A1912" s="18" t="s">
        <v>3820</v>
      </c>
      <c r="B1912" s="4" t="s">
        <v>3821</v>
      </c>
      <c r="C1912" s="8">
        <v>5278.89</v>
      </c>
      <c r="D1912" s="7">
        <f t="shared" si="58"/>
        <v>9.4140522767584582E-6</v>
      </c>
      <c r="E1912" s="8">
        <f t="shared" si="59"/>
        <v>53302</v>
      </c>
      <c r="G1912" s="20"/>
      <c r="H1912" s="21"/>
      <c r="J1912" s="22"/>
    </row>
    <row r="1913" spans="1:10" x14ac:dyDescent="0.3">
      <c r="A1913" s="18" t="s">
        <v>3822</v>
      </c>
      <c r="B1913" s="4" t="s">
        <v>3823</v>
      </c>
      <c r="C1913" s="8">
        <v>28.9</v>
      </c>
      <c r="D1913" s="7">
        <f t="shared" si="58"/>
        <v>5.1538507299511718E-8</v>
      </c>
      <c r="E1913" s="8">
        <f t="shared" si="59"/>
        <v>292</v>
      </c>
      <c r="G1913" s="20"/>
      <c r="H1913" s="21"/>
      <c r="J1913" s="22"/>
    </row>
    <row r="1914" spans="1:10" x14ac:dyDescent="0.3">
      <c r="A1914" s="18" t="s">
        <v>3824</v>
      </c>
      <c r="B1914" s="4" t="s">
        <v>3825</v>
      </c>
      <c r="C1914" s="8">
        <v>117.04</v>
      </c>
      <c r="D1914" s="7">
        <f t="shared" si="58"/>
        <v>2.0872203786625785E-7</v>
      </c>
      <c r="E1914" s="8">
        <f t="shared" si="59"/>
        <v>1182</v>
      </c>
      <c r="G1914" s="20"/>
      <c r="H1914" s="21"/>
      <c r="J1914" s="22"/>
    </row>
    <row r="1915" spans="1:10" x14ac:dyDescent="0.3">
      <c r="A1915" s="18" t="s">
        <v>3826</v>
      </c>
      <c r="B1915" s="4" t="s">
        <v>3827</v>
      </c>
      <c r="C1915" s="8">
        <v>786428.93</v>
      </c>
      <c r="D1915" s="7">
        <f t="shared" si="58"/>
        <v>1.4024696591471348E-3</v>
      </c>
      <c r="E1915" s="8">
        <f t="shared" si="59"/>
        <v>7940791</v>
      </c>
      <c r="G1915" s="20"/>
      <c r="H1915" s="21"/>
      <c r="J1915" s="22"/>
    </row>
    <row r="1916" spans="1:10" x14ac:dyDescent="0.3">
      <c r="A1916" s="18" t="s">
        <v>3828</v>
      </c>
      <c r="B1916" s="4" t="s">
        <v>3829</v>
      </c>
      <c r="C1916" s="8">
        <v>281332.76</v>
      </c>
      <c r="D1916" s="7">
        <f t="shared" si="58"/>
        <v>5.0171178217480209E-4</v>
      </c>
      <c r="E1916" s="8">
        <f t="shared" si="59"/>
        <v>2840695</v>
      </c>
      <c r="G1916" s="20"/>
      <c r="H1916" s="21"/>
      <c r="J1916" s="22"/>
    </row>
    <row r="1917" spans="1:10" x14ac:dyDescent="0.3">
      <c r="A1917" s="18" t="s">
        <v>3830</v>
      </c>
      <c r="B1917" s="4" t="s">
        <v>3831</v>
      </c>
      <c r="C1917" s="8">
        <v>287782.46000000002</v>
      </c>
      <c r="D1917" s="7">
        <f t="shared" si="58"/>
        <v>5.1321378599935782E-4</v>
      </c>
      <c r="E1917" s="8">
        <f t="shared" si="59"/>
        <v>2905819</v>
      </c>
      <c r="G1917" s="20"/>
      <c r="H1917" s="21"/>
      <c r="J1917" s="22"/>
    </row>
    <row r="1918" spans="1:10" x14ac:dyDescent="0.3">
      <c r="A1918" s="18" t="s">
        <v>3832</v>
      </c>
      <c r="B1918" s="4" t="s">
        <v>3833</v>
      </c>
      <c r="C1918" s="8">
        <v>30003.24</v>
      </c>
      <c r="D1918" s="7">
        <f t="shared" si="58"/>
        <v>5.3505958607231907E-5</v>
      </c>
      <c r="E1918" s="8">
        <f t="shared" si="59"/>
        <v>302951</v>
      </c>
      <c r="G1918" s="20"/>
      <c r="H1918" s="21"/>
      <c r="J1918" s="22"/>
    </row>
    <row r="1919" spans="1:10" x14ac:dyDescent="0.3">
      <c r="A1919" s="18" t="s">
        <v>3834</v>
      </c>
      <c r="B1919" s="4" t="s">
        <v>3835</v>
      </c>
      <c r="C1919" s="8">
        <v>44270.42</v>
      </c>
      <c r="D1919" s="7">
        <f t="shared" si="58"/>
        <v>7.8949182156486149E-5</v>
      </c>
      <c r="E1919" s="8">
        <f t="shared" si="59"/>
        <v>447011</v>
      </c>
      <c r="G1919" s="20"/>
      <c r="H1919" s="21"/>
      <c r="J1919" s="22"/>
    </row>
    <row r="1920" spans="1:10" x14ac:dyDescent="0.3">
      <c r="A1920" s="18" t="s">
        <v>3836</v>
      </c>
      <c r="B1920" s="4" t="s">
        <v>3837</v>
      </c>
      <c r="C1920" s="8">
        <v>62502.07</v>
      </c>
      <c r="D1920" s="7">
        <f t="shared" si="58"/>
        <v>1.1146240107022811E-4</v>
      </c>
      <c r="E1920" s="8">
        <f t="shared" si="59"/>
        <v>631101</v>
      </c>
      <c r="G1920" s="20"/>
      <c r="H1920" s="21"/>
      <c r="J1920" s="22"/>
    </row>
    <row r="1921" spans="1:10" x14ac:dyDescent="0.3">
      <c r="A1921" s="18" t="s">
        <v>3838</v>
      </c>
      <c r="B1921" s="4" t="s">
        <v>3839</v>
      </c>
      <c r="C1921" s="8">
        <v>99923.78</v>
      </c>
      <c r="D1921" s="7">
        <f t="shared" si="58"/>
        <v>1.781980091669482E-4</v>
      </c>
      <c r="E1921" s="8">
        <f t="shared" si="59"/>
        <v>1008958</v>
      </c>
      <c r="G1921" s="20"/>
      <c r="H1921" s="21"/>
      <c r="J1921" s="22"/>
    </row>
    <row r="1922" spans="1:10" x14ac:dyDescent="0.3">
      <c r="A1922" s="18" t="s">
        <v>3840</v>
      </c>
      <c r="B1922" s="4" t="s">
        <v>3841</v>
      </c>
      <c r="C1922" s="8">
        <v>77478.67</v>
      </c>
      <c r="D1922" s="7">
        <f t="shared" si="58"/>
        <v>1.381707612232339E-4</v>
      </c>
      <c r="E1922" s="8">
        <f t="shared" si="59"/>
        <v>782324</v>
      </c>
      <c r="G1922" s="20"/>
      <c r="H1922" s="21"/>
      <c r="J1922" s="22"/>
    </row>
    <row r="1923" spans="1:10" x14ac:dyDescent="0.3">
      <c r="A1923" s="18" t="s">
        <v>3842</v>
      </c>
      <c r="B1923" s="4" t="s">
        <v>3843</v>
      </c>
      <c r="C1923" s="8">
        <v>151612.24</v>
      </c>
      <c r="D1923" s="7">
        <f t="shared" si="58"/>
        <v>2.7037607397700076E-4</v>
      </c>
      <c r="E1923" s="8">
        <f t="shared" si="59"/>
        <v>1530871</v>
      </c>
      <c r="G1923" s="20"/>
      <c r="H1923" s="21"/>
      <c r="J1923" s="22"/>
    </row>
    <row r="1924" spans="1:10" x14ac:dyDescent="0.3">
      <c r="A1924" s="18" t="s">
        <v>3844</v>
      </c>
      <c r="B1924" s="4" t="s">
        <v>3845</v>
      </c>
      <c r="C1924" s="8">
        <v>3569.53</v>
      </c>
      <c r="D1924" s="7">
        <f t="shared" si="58"/>
        <v>6.3656833204438092E-6</v>
      </c>
      <c r="E1924" s="8">
        <f t="shared" si="59"/>
        <v>36043</v>
      </c>
      <c r="G1924" s="20"/>
      <c r="H1924" s="21"/>
      <c r="J1924" s="22"/>
    </row>
    <row r="1925" spans="1:10" x14ac:dyDescent="0.3">
      <c r="A1925" s="18" t="s">
        <v>3846</v>
      </c>
      <c r="B1925" s="4" t="s">
        <v>3847</v>
      </c>
      <c r="C1925" s="8">
        <v>501156.23</v>
      </c>
      <c r="D1925" s="7">
        <f t="shared" si="58"/>
        <v>8.9373162692217209E-4</v>
      </c>
      <c r="E1925" s="8">
        <f t="shared" si="59"/>
        <v>5060313</v>
      </c>
      <c r="G1925" s="20"/>
      <c r="H1925" s="21"/>
      <c r="J1925" s="22"/>
    </row>
    <row r="1926" spans="1:10" x14ac:dyDescent="0.3">
      <c r="A1926" s="18" t="s">
        <v>3848</v>
      </c>
      <c r="B1926" s="4" t="s">
        <v>3849</v>
      </c>
      <c r="C1926" s="8">
        <v>358.97</v>
      </c>
      <c r="D1926" s="7">
        <f t="shared" si="58"/>
        <v>6.4016532751922922E-7</v>
      </c>
      <c r="E1926" s="8">
        <f t="shared" si="59"/>
        <v>3625</v>
      </c>
      <c r="G1926" s="20"/>
      <c r="H1926" s="21"/>
      <c r="J1926" s="22"/>
    </row>
    <row r="1927" spans="1:10" x14ac:dyDescent="0.3">
      <c r="A1927" s="18" t="s">
        <v>3850</v>
      </c>
      <c r="B1927" s="4" t="s">
        <v>3851</v>
      </c>
      <c r="C1927" s="8">
        <v>8520.7099999999991</v>
      </c>
      <c r="D1927" s="7">
        <f t="shared" si="58"/>
        <v>1.5195317457855448E-5</v>
      </c>
      <c r="E1927" s="8">
        <f t="shared" si="59"/>
        <v>86036</v>
      </c>
      <c r="G1927" s="20"/>
      <c r="H1927" s="21"/>
      <c r="J1927" s="22"/>
    </row>
    <row r="1928" spans="1:10" x14ac:dyDescent="0.3">
      <c r="A1928" s="18" t="s">
        <v>3852</v>
      </c>
      <c r="B1928" s="4" t="s">
        <v>3853</v>
      </c>
      <c r="C1928" s="8">
        <v>4591.83</v>
      </c>
      <c r="D1928" s="7">
        <f t="shared" ref="D1928:D1991" si="60">+C1928/$C$2135</f>
        <v>8.1887911409383006E-6</v>
      </c>
      <c r="E1928" s="8">
        <f t="shared" ref="E1928:E1991" si="61">ROUND(D1928*$E$6,0)</f>
        <v>46365</v>
      </c>
      <c r="G1928" s="20"/>
      <c r="H1928" s="21"/>
      <c r="J1928" s="22"/>
    </row>
    <row r="1929" spans="1:10" x14ac:dyDescent="0.3">
      <c r="A1929" s="18" t="s">
        <v>3854</v>
      </c>
      <c r="B1929" s="4" t="s">
        <v>3855</v>
      </c>
      <c r="C1929" s="8">
        <v>3817.49</v>
      </c>
      <c r="D1929" s="7">
        <f t="shared" si="60"/>
        <v>6.8078801463949133E-6</v>
      </c>
      <c r="E1929" s="8">
        <f t="shared" si="61"/>
        <v>38546</v>
      </c>
      <c r="G1929" s="20"/>
      <c r="H1929" s="21"/>
      <c r="J1929" s="22"/>
    </row>
    <row r="1930" spans="1:10" x14ac:dyDescent="0.3">
      <c r="A1930" s="18" t="s">
        <v>3856</v>
      </c>
      <c r="B1930" s="4" t="s">
        <v>3857</v>
      </c>
      <c r="C1930" s="8">
        <v>2137.39</v>
      </c>
      <c r="D1930" s="7">
        <f t="shared" si="60"/>
        <v>3.8116916995468287E-6</v>
      </c>
      <c r="E1930" s="8">
        <f t="shared" si="61"/>
        <v>21582</v>
      </c>
      <c r="G1930" s="20"/>
      <c r="H1930" s="21"/>
      <c r="J1930" s="22"/>
    </row>
    <row r="1931" spans="1:10" x14ac:dyDescent="0.3">
      <c r="A1931" s="18" t="s">
        <v>3858</v>
      </c>
      <c r="B1931" s="4" t="s">
        <v>3859</v>
      </c>
      <c r="C1931" s="8">
        <v>17970.84</v>
      </c>
      <c r="D1931" s="7">
        <f t="shared" si="60"/>
        <v>3.2048106177105786E-5</v>
      </c>
      <c r="E1931" s="8">
        <f t="shared" si="61"/>
        <v>181457</v>
      </c>
      <c r="G1931" s="20"/>
      <c r="H1931" s="21"/>
      <c r="J1931" s="22"/>
    </row>
    <row r="1932" spans="1:10" x14ac:dyDescent="0.3">
      <c r="A1932" s="18" t="s">
        <v>3860</v>
      </c>
      <c r="B1932" s="4" t="s">
        <v>3861</v>
      </c>
      <c r="C1932" s="8">
        <v>1968.05</v>
      </c>
      <c r="D1932" s="7">
        <f t="shared" si="60"/>
        <v>3.509701013522631E-6</v>
      </c>
      <c r="E1932" s="8">
        <f t="shared" si="61"/>
        <v>19872</v>
      </c>
      <c r="G1932" s="20"/>
      <c r="H1932" s="21"/>
      <c r="J1932" s="22"/>
    </row>
    <row r="1933" spans="1:10" x14ac:dyDescent="0.3">
      <c r="A1933" s="18" t="s">
        <v>3862</v>
      </c>
      <c r="B1933" s="4" t="s">
        <v>3863</v>
      </c>
      <c r="C1933" s="8">
        <v>2459.5300000000002</v>
      </c>
      <c r="D1933" s="7">
        <f t="shared" si="60"/>
        <v>4.3861766386978567E-6</v>
      </c>
      <c r="E1933" s="8">
        <f t="shared" si="61"/>
        <v>24835</v>
      </c>
      <c r="G1933" s="20"/>
      <c r="H1933" s="21"/>
      <c r="J1933" s="22"/>
    </row>
    <row r="1934" spans="1:10" x14ac:dyDescent="0.3">
      <c r="A1934" s="18" t="s">
        <v>3864</v>
      </c>
      <c r="B1934" s="4" t="s">
        <v>3865</v>
      </c>
      <c r="C1934" s="8">
        <v>294.2</v>
      </c>
      <c r="D1934" s="7">
        <f t="shared" si="60"/>
        <v>5.2465843763032341E-7</v>
      </c>
      <c r="E1934" s="8">
        <f t="shared" si="61"/>
        <v>2971</v>
      </c>
      <c r="G1934" s="20"/>
      <c r="H1934" s="21"/>
      <c r="J1934" s="22"/>
    </row>
    <row r="1935" spans="1:10" x14ac:dyDescent="0.3">
      <c r="A1935" s="18" t="s">
        <v>3866</v>
      </c>
      <c r="B1935" s="4" t="s">
        <v>3867</v>
      </c>
      <c r="C1935" s="8">
        <v>368195.74</v>
      </c>
      <c r="D1935" s="7">
        <f t="shared" si="60"/>
        <v>6.566179527210768E-4</v>
      </c>
      <c r="E1935" s="8">
        <f t="shared" si="61"/>
        <v>3717774</v>
      </c>
      <c r="G1935" s="20"/>
      <c r="H1935" s="21"/>
      <c r="J1935" s="22"/>
    </row>
    <row r="1936" spans="1:10" x14ac:dyDescent="0.3">
      <c r="A1936" s="18" t="s">
        <v>3868</v>
      </c>
      <c r="B1936" s="4" t="s">
        <v>3869</v>
      </c>
      <c r="C1936" s="8">
        <v>173525.15</v>
      </c>
      <c r="D1936" s="7">
        <f t="shared" si="60"/>
        <v>3.094542287170888E-4</v>
      </c>
      <c r="E1936" s="8">
        <f t="shared" si="61"/>
        <v>1752131</v>
      </c>
      <c r="G1936" s="20"/>
      <c r="H1936" s="21"/>
      <c r="J1936" s="22"/>
    </row>
    <row r="1937" spans="1:10" x14ac:dyDescent="0.3">
      <c r="A1937" s="18" t="s">
        <v>3870</v>
      </c>
      <c r="B1937" s="4" t="s">
        <v>3871</v>
      </c>
      <c r="C1937" s="8">
        <v>10069.59</v>
      </c>
      <c r="D1937" s="7">
        <f t="shared" si="60"/>
        <v>1.795749611481281E-5</v>
      </c>
      <c r="E1937" s="8">
        <f t="shared" si="61"/>
        <v>101675</v>
      </c>
      <c r="G1937" s="20"/>
      <c r="H1937" s="21"/>
      <c r="J1937" s="22"/>
    </row>
    <row r="1938" spans="1:10" x14ac:dyDescent="0.3">
      <c r="A1938" s="18" t="s">
        <v>3872</v>
      </c>
      <c r="B1938" s="4" t="s">
        <v>3873</v>
      </c>
      <c r="C1938" s="8">
        <v>374878.07</v>
      </c>
      <c r="D1938" s="7">
        <f t="shared" si="60"/>
        <v>6.685348147793033E-4</v>
      </c>
      <c r="E1938" s="8">
        <f t="shared" si="61"/>
        <v>3785248</v>
      </c>
      <c r="G1938" s="20"/>
      <c r="H1938" s="21"/>
      <c r="J1938" s="22"/>
    </row>
    <row r="1939" spans="1:10" x14ac:dyDescent="0.3">
      <c r="A1939" s="18" t="s">
        <v>3874</v>
      </c>
      <c r="B1939" s="4" t="s">
        <v>3875</v>
      </c>
      <c r="C1939" s="8">
        <v>13957.23</v>
      </c>
      <c r="D1939" s="7">
        <f t="shared" si="60"/>
        <v>2.4890477516815363E-5</v>
      </c>
      <c r="E1939" s="8">
        <f t="shared" si="61"/>
        <v>140930</v>
      </c>
      <c r="G1939" s="20"/>
      <c r="H1939" s="21"/>
      <c r="J1939" s="22"/>
    </row>
    <row r="1940" spans="1:10" x14ac:dyDescent="0.3">
      <c r="A1940" s="18" t="s">
        <v>3876</v>
      </c>
      <c r="B1940" s="4" t="s">
        <v>3877</v>
      </c>
      <c r="C1940" s="8">
        <v>5156.33</v>
      </c>
      <c r="D1940" s="7">
        <f t="shared" si="60"/>
        <v>9.195486205664057E-6</v>
      </c>
      <c r="E1940" s="8">
        <f t="shared" si="61"/>
        <v>52065</v>
      </c>
      <c r="G1940" s="20"/>
      <c r="H1940" s="21"/>
      <c r="J1940" s="22"/>
    </row>
    <row r="1941" spans="1:10" x14ac:dyDescent="0.3">
      <c r="A1941" s="18" t="s">
        <v>3878</v>
      </c>
      <c r="B1941" s="4" t="s">
        <v>3879</v>
      </c>
      <c r="C1941" s="8">
        <v>568486.77</v>
      </c>
      <c r="D1941" s="7">
        <f t="shared" si="60"/>
        <v>1.0138048285578145E-3</v>
      </c>
      <c r="E1941" s="8">
        <f t="shared" si="61"/>
        <v>5740168</v>
      </c>
      <c r="G1941" s="20"/>
      <c r="H1941" s="21"/>
      <c r="J1941" s="22"/>
    </row>
    <row r="1942" spans="1:10" x14ac:dyDescent="0.3">
      <c r="A1942" s="18" t="s">
        <v>3880</v>
      </c>
      <c r="B1942" s="4" t="s">
        <v>3881</v>
      </c>
      <c r="C1942" s="8">
        <v>6696.34</v>
      </c>
      <c r="D1942" s="7">
        <f t="shared" si="60"/>
        <v>1.194184664256098E-5</v>
      </c>
      <c r="E1942" s="8">
        <f t="shared" si="61"/>
        <v>67615</v>
      </c>
      <c r="G1942" s="20"/>
      <c r="H1942" s="21"/>
      <c r="J1942" s="22"/>
    </row>
    <row r="1943" spans="1:10" x14ac:dyDescent="0.3">
      <c r="A1943" s="18" t="s">
        <v>3882</v>
      </c>
      <c r="B1943" s="4" t="s">
        <v>3883</v>
      </c>
      <c r="C1943" s="8">
        <v>11732.93</v>
      </c>
      <c r="D1943" s="7">
        <f t="shared" si="60"/>
        <v>2.0923795794105884E-5</v>
      </c>
      <c r="E1943" s="8">
        <f t="shared" si="61"/>
        <v>118471</v>
      </c>
      <c r="G1943" s="20"/>
      <c r="H1943" s="21"/>
      <c r="J1943" s="22"/>
    </row>
    <row r="1944" spans="1:10" x14ac:dyDescent="0.3">
      <c r="A1944" s="18" t="s">
        <v>3884</v>
      </c>
      <c r="B1944" s="4" t="s">
        <v>3885</v>
      </c>
      <c r="C1944" s="8">
        <v>12614.34</v>
      </c>
      <c r="D1944" s="7">
        <f t="shared" si="60"/>
        <v>2.2495648933166874E-5</v>
      </c>
      <c r="E1944" s="8">
        <f t="shared" si="61"/>
        <v>127370</v>
      </c>
      <c r="G1944" s="20"/>
      <c r="H1944" s="21"/>
      <c r="J1944" s="22"/>
    </row>
    <row r="1945" spans="1:10" x14ac:dyDescent="0.3">
      <c r="A1945" s="18" t="s">
        <v>3886</v>
      </c>
      <c r="B1945" s="4" t="s">
        <v>3887</v>
      </c>
      <c r="C1945" s="8">
        <v>3690.69</v>
      </c>
      <c r="D1945" s="7">
        <f t="shared" si="60"/>
        <v>6.5817527164441149E-6</v>
      </c>
      <c r="E1945" s="8">
        <f t="shared" si="61"/>
        <v>37266</v>
      </c>
      <c r="G1945" s="20"/>
      <c r="H1945" s="21"/>
      <c r="J1945" s="22"/>
    </row>
    <row r="1946" spans="1:10" x14ac:dyDescent="0.3">
      <c r="A1946" s="18" t="s">
        <v>3888</v>
      </c>
      <c r="B1946" s="4" t="s">
        <v>3889</v>
      </c>
      <c r="C1946" s="8">
        <v>204.6</v>
      </c>
      <c r="D1946" s="7">
        <f t="shared" si="60"/>
        <v>3.6487123160830786E-7</v>
      </c>
      <c r="E1946" s="8">
        <f t="shared" si="61"/>
        <v>2066</v>
      </c>
      <c r="G1946" s="20"/>
      <c r="H1946" s="21"/>
      <c r="J1946" s="22"/>
    </row>
    <row r="1947" spans="1:10" x14ac:dyDescent="0.3">
      <c r="A1947" s="18" t="s">
        <v>3890</v>
      </c>
      <c r="B1947" s="4" t="s">
        <v>3891</v>
      </c>
      <c r="C1947" s="8">
        <v>779.76</v>
      </c>
      <c r="D1947" s="7">
        <f t="shared" si="60"/>
        <v>1.3905766938362372E-6</v>
      </c>
      <c r="E1947" s="8">
        <f t="shared" si="61"/>
        <v>7873</v>
      </c>
      <c r="G1947" s="20"/>
      <c r="H1947" s="21"/>
      <c r="J1947" s="22"/>
    </row>
    <row r="1948" spans="1:10" x14ac:dyDescent="0.3">
      <c r="A1948" s="18" t="s">
        <v>3892</v>
      </c>
      <c r="B1948" s="4" t="s">
        <v>3893</v>
      </c>
      <c r="C1948" s="8">
        <v>2591.52</v>
      </c>
      <c r="D1948" s="7">
        <f t="shared" si="60"/>
        <v>4.6215595998903329E-6</v>
      </c>
      <c r="E1948" s="8">
        <f t="shared" si="61"/>
        <v>26167</v>
      </c>
      <c r="G1948" s="20"/>
      <c r="H1948" s="21"/>
      <c r="J1948" s="22"/>
    </row>
    <row r="1949" spans="1:10" x14ac:dyDescent="0.3">
      <c r="A1949" s="18" t="s">
        <v>3894</v>
      </c>
      <c r="B1949" s="4" t="s">
        <v>3895</v>
      </c>
      <c r="C1949" s="8">
        <v>60578.71</v>
      </c>
      <c r="D1949" s="7">
        <f t="shared" si="60"/>
        <v>1.0803239749238766E-4</v>
      </c>
      <c r="E1949" s="8">
        <f t="shared" si="61"/>
        <v>611680</v>
      </c>
      <c r="G1949" s="20"/>
      <c r="H1949" s="21"/>
      <c r="J1949" s="22"/>
    </row>
    <row r="1950" spans="1:10" x14ac:dyDescent="0.3">
      <c r="A1950" s="18" t="s">
        <v>3896</v>
      </c>
      <c r="B1950" s="4" t="s">
        <v>3897</v>
      </c>
      <c r="C1950" s="8">
        <v>325.74</v>
      </c>
      <c r="D1950" s="7">
        <f t="shared" si="60"/>
        <v>5.8090496082155527E-7</v>
      </c>
      <c r="E1950" s="8">
        <f t="shared" si="61"/>
        <v>3289</v>
      </c>
      <c r="G1950" s="20"/>
      <c r="H1950" s="21"/>
      <c r="J1950" s="22"/>
    </row>
    <row r="1951" spans="1:10" x14ac:dyDescent="0.3">
      <c r="A1951" s="18" t="s">
        <v>3898</v>
      </c>
      <c r="B1951" s="4" t="s">
        <v>3899</v>
      </c>
      <c r="C1951" s="8">
        <v>278772.65000000002</v>
      </c>
      <c r="D1951" s="7">
        <f t="shared" si="60"/>
        <v>4.9714623726398706E-4</v>
      </c>
      <c r="E1951" s="8">
        <f t="shared" si="61"/>
        <v>2814845</v>
      </c>
      <c r="G1951" s="20"/>
      <c r="H1951" s="21"/>
      <c r="J1951" s="22"/>
    </row>
    <row r="1952" spans="1:10" x14ac:dyDescent="0.3">
      <c r="A1952" s="18" t="s">
        <v>3900</v>
      </c>
      <c r="B1952" s="4" t="s">
        <v>3901</v>
      </c>
      <c r="C1952" s="8">
        <v>2369444.33</v>
      </c>
      <c r="D1952" s="7">
        <f t="shared" si="60"/>
        <v>4.2255233182523066E-3</v>
      </c>
      <c r="E1952" s="8">
        <f t="shared" si="61"/>
        <v>23924935</v>
      </c>
      <c r="G1952" s="20"/>
      <c r="H1952" s="21"/>
      <c r="J1952" s="22"/>
    </row>
    <row r="1953" spans="1:10" x14ac:dyDescent="0.3">
      <c r="A1953" s="18" t="s">
        <v>3902</v>
      </c>
      <c r="B1953" s="4" t="s">
        <v>3903</v>
      </c>
      <c r="C1953" s="8">
        <v>1179027.1000000001</v>
      </c>
      <c r="D1953" s="7">
        <f t="shared" si="60"/>
        <v>2.1026054255941918E-3</v>
      </c>
      <c r="E1953" s="8">
        <f t="shared" si="61"/>
        <v>11904963</v>
      </c>
      <c r="G1953" s="20"/>
      <c r="H1953" s="21"/>
      <c r="J1953" s="22"/>
    </row>
    <row r="1954" spans="1:10" x14ac:dyDescent="0.3">
      <c r="A1954" s="18" t="s">
        <v>3904</v>
      </c>
      <c r="B1954" s="4" t="s">
        <v>3905</v>
      </c>
      <c r="C1954" s="8">
        <v>22073.98</v>
      </c>
      <c r="D1954" s="7">
        <f t="shared" si="60"/>
        <v>3.9365397209663517E-5</v>
      </c>
      <c r="E1954" s="8">
        <f t="shared" si="61"/>
        <v>222887</v>
      </c>
      <c r="G1954" s="20"/>
      <c r="H1954" s="21"/>
      <c r="J1954" s="22"/>
    </row>
    <row r="1955" spans="1:10" x14ac:dyDescent="0.3">
      <c r="A1955" s="18" t="s">
        <v>3906</v>
      </c>
      <c r="B1955" s="4" t="s">
        <v>3907</v>
      </c>
      <c r="C1955" s="8">
        <v>23135.5</v>
      </c>
      <c r="D1955" s="7">
        <f t="shared" si="60"/>
        <v>4.1258447599579705E-5</v>
      </c>
      <c r="E1955" s="8">
        <f t="shared" si="61"/>
        <v>233606</v>
      </c>
      <c r="G1955" s="20"/>
      <c r="H1955" s="21"/>
      <c r="J1955" s="22"/>
    </row>
    <row r="1956" spans="1:10" x14ac:dyDescent="0.3">
      <c r="A1956" s="18" t="s">
        <v>3908</v>
      </c>
      <c r="B1956" s="4" t="s">
        <v>3909</v>
      </c>
      <c r="C1956" s="8">
        <v>100521.97</v>
      </c>
      <c r="D1956" s="7">
        <f t="shared" si="60"/>
        <v>1.79264784934474E-4</v>
      </c>
      <c r="E1956" s="8">
        <f t="shared" si="61"/>
        <v>1014998</v>
      </c>
      <c r="G1956" s="20"/>
      <c r="H1956" s="21"/>
      <c r="J1956" s="22"/>
    </row>
    <row r="1957" spans="1:10" x14ac:dyDescent="0.3">
      <c r="A1957" s="18" t="s">
        <v>3910</v>
      </c>
      <c r="B1957" s="4" t="s">
        <v>3911</v>
      </c>
      <c r="C1957" s="8">
        <v>121340.39</v>
      </c>
      <c r="D1957" s="7">
        <f t="shared" si="60"/>
        <v>2.163910925861799E-4</v>
      </c>
      <c r="E1957" s="8">
        <f t="shared" si="61"/>
        <v>1225208</v>
      </c>
      <c r="G1957" s="20"/>
      <c r="H1957" s="21"/>
      <c r="J1957" s="22"/>
    </row>
    <row r="1958" spans="1:10" x14ac:dyDescent="0.3">
      <c r="A1958" s="18" t="s">
        <v>3912</v>
      </c>
      <c r="B1958" s="4" t="s">
        <v>3913</v>
      </c>
      <c r="C1958" s="8">
        <v>787.62</v>
      </c>
      <c r="D1958" s="7">
        <f t="shared" si="60"/>
        <v>1.4045937411502223E-6</v>
      </c>
      <c r="E1958" s="8">
        <f t="shared" si="61"/>
        <v>7953</v>
      </c>
      <c r="G1958" s="20"/>
      <c r="H1958" s="21"/>
      <c r="J1958" s="22"/>
    </row>
    <row r="1959" spans="1:10" x14ac:dyDescent="0.3">
      <c r="A1959" s="18" t="s">
        <v>3914</v>
      </c>
      <c r="B1959" s="4" t="s">
        <v>3915</v>
      </c>
      <c r="C1959" s="8">
        <v>613638.18999999994</v>
      </c>
      <c r="D1959" s="7">
        <f t="shared" si="60"/>
        <v>1.0943251326842268E-3</v>
      </c>
      <c r="E1959" s="8">
        <f t="shared" si="61"/>
        <v>6196075</v>
      </c>
      <c r="G1959" s="20"/>
      <c r="H1959" s="21"/>
      <c r="J1959" s="22"/>
    </row>
    <row r="1960" spans="1:10" x14ac:dyDescent="0.3">
      <c r="A1960" s="18" t="s">
        <v>3916</v>
      </c>
      <c r="B1960" s="4" t="s">
        <v>3917</v>
      </c>
      <c r="C1960" s="8">
        <v>4803.46</v>
      </c>
      <c r="D1960" s="7">
        <f t="shared" si="60"/>
        <v>8.5661992481976671E-6</v>
      </c>
      <c r="E1960" s="8">
        <f t="shared" si="61"/>
        <v>48502</v>
      </c>
      <c r="G1960" s="20"/>
      <c r="H1960" s="21"/>
      <c r="J1960" s="22"/>
    </row>
    <row r="1961" spans="1:10" x14ac:dyDescent="0.3">
      <c r="A1961" s="18" t="s">
        <v>3918</v>
      </c>
      <c r="B1961" s="4" t="s">
        <v>3919</v>
      </c>
      <c r="C1961" s="8">
        <v>8896.1299999999992</v>
      </c>
      <c r="D1961" s="7">
        <f t="shared" si="60"/>
        <v>1.5864818717730281E-5</v>
      </c>
      <c r="E1961" s="8">
        <f t="shared" si="61"/>
        <v>89827</v>
      </c>
      <c r="G1961" s="20"/>
      <c r="H1961" s="21"/>
      <c r="J1961" s="22"/>
    </row>
    <row r="1962" spans="1:10" x14ac:dyDescent="0.3">
      <c r="A1962" s="18" t="s">
        <v>3920</v>
      </c>
      <c r="B1962" s="4" t="s">
        <v>3921</v>
      </c>
      <c r="C1962" s="8">
        <v>344.5</v>
      </c>
      <c r="D1962" s="7">
        <f t="shared" si="60"/>
        <v>6.1436040708241477E-7</v>
      </c>
      <c r="E1962" s="8">
        <f t="shared" si="61"/>
        <v>3479</v>
      </c>
      <c r="G1962" s="20"/>
      <c r="H1962" s="21"/>
      <c r="J1962" s="22"/>
    </row>
    <row r="1963" spans="1:10" x14ac:dyDescent="0.3">
      <c r="A1963" s="18" t="s">
        <v>3922</v>
      </c>
      <c r="B1963" s="4" t="s">
        <v>3923</v>
      </c>
      <c r="C1963" s="8">
        <v>339916.45</v>
      </c>
      <c r="D1963" s="7">
        <f t="shared" si="60"/>
        <v>6.0618638199131877E-4</v>
      </c>
      <c r="E1963" s="8">
        <f t="shared" si="61"/>
        <v>3432230</v>
      </c>
      <c r="G1963" s="20"/>
      <c r="H1963" s="21"/>
      <c r="J1963" s="22"/>
    </row>
    <row r="1964" spans="1:10" x14ac:dyDescent="0.3">
      <c r="A1964" s="18" t="s">
        <v>3924</v>
      </c>
      <c r="B1964" s="4" t="s">
        <v>3925</v>
      </c>
      <c r="C1964" s="8">
        <v>68096.56</v>
      </c>
      <c r="D1964" s="7">
        <f t="shared" si="60"/>
        <v>1.2143927524676947E-4</v>
      </c>
      <c r="E1964" s="8">
        <f t="shared" si="61"/>
        <v>687590</v>
      </c>
      <c r="G1964" s="20"/>
      <c r="H1964" s="21"/>
      <c r="J1964" s="22"/>
    </row>
    <row r="1965" spans="1:10" x14ac:dyDescent="0.3">
      <c r="A1965" s="18" t="s">
        <v>3926</v>
      </c>
      <c r="B1965" s="4" t="s">
        <v>3927</v>
      </c>
      <c r="C1965" s="8">
        <v>3830.85</v>
      </c>
      <c r="D1965" s="7">
        <f t="shared" si="60"/>
        <v>6.8317055601499816E-6</v>
      </c>
      <c r="E1965" s="8">
        <f t="shared" si="61"/>
        <v>38681</v>
      </c>
      <c r="G1965" s="20"/>
      <c r="H1965" s="21"/>
      <c r="J1965" s="22"/>
    </row>
    <row r="1966" spans="1:10" x14ac:dyDescent="0.3">
      <c r="A1966" s="18" t="s">
        <v>3928</v>
      </c>
      <c r="B1966" s="4" t="s">
        <v>3929</v>
      </c>
      <c r="C1966" s="8">
        <v>8472.65</v>
      </c>
      <c r="D1966" s="7">
        <f t="shared" si="60"/>
        <v>1.5109610168553908E-5</v>
      </c>
      <c r="E1966" s="8">
        <f t="shared" si="61"/>
        <v>85551</v>
      </c>
      <c r="G1966" s="20"/>
      <c r="H1966" s="21"/>
      <c r="J1966" s="22"/>
    </row>
    <row r="1967" spans="1:10" x14ac:dyDescent="0.3">
      <c r="A1967" s="18" t="s">
        <v>3930</v>
      </c>
      <c r="B1967" s="4" t="s">
        <v>3931</v>
      </c>
      <c r="C1967" s="8">
        <v>1872.72</v>
      </c>
      <c r="D1967" s="7">
        <f t="shared" si="60"/>
        <v>3.3396952730083595E-6</v>
      </c>
      <c r="E1967" s="8">
        <f t="shared" si="61"/>
        <v>18909</v>
      </c>
      <c r="G1967" s="20"/>
      <c r="H1967" s="21"/>
      <c r="J1967" s="22"/>
    </row>
    <row r="1968" spans="1:10" x14ac:dyDescent="0.3">
      <c r="A1968" s="18" t="s">
        <v>3932</v>
      </c>
      <c r="B1968" s="4" t="s">
        <v>3933</v>
      </c>
      <c r="C1968" s="8">
        <v>141294.92000000001</v>
      </c>
      <c r="D1968" s="7">
        <f t="shared" si="60"/>
        <v>2.5197679120428807E-4</v>
      </c>
      <c r="E1968" s="8">
        <f t="shared" si="61"/>
        <v>1426694</v>
      </c>
      <c r="G1968" s="20"/>
      <c r="H1968" s="21"/>
      <c r="J1968" s="22"/>
    </row>
    <row r="1969" spans="1:10" x14ac:dyDescent="0.3">
      <c r="A1969" s="18" t="s">
        <v>3934</v>
      </c>
      <c r="B1969" s="4" t="s">
        <v>3935</v>
      </c>
      <c r="C1969" s="8">
        <v>2042.59</v>
      </c>
      <c r="D1969" s="7">
        <f t="shared" si="60"/>
        <v>3.6426311288896069E-6</v>
      </c>
      <c r="E1969" s="8">
        <f t="shared" si="61"/>
        <v>20625</v>
      </c>
      <c r="G1969" s="20"/>
      <c r="H1969" s="21"/>
      <c r="J1969" s="22"/>
    </row>
    <row r="1970" spans="1:10" x14ac:dyDescent="0.3">
      <c r="A1970" s="18" t="s">
        <v>3936</v>
      </c>
      <c r="B1970" s="4" t="s">
        <v>3937</v>
      </c>
      <c r="C1970" s="8">
        <v>74.11</v>
      </c>
      <c r="D1970" s="7">
        <f t="shared" si="60"/>
        <v>1.3216327944521846E-7</v>
      </c>
      <c r="E1970" s="8">
        <f t="shared" si="61"/>
        <v>748</v>
      </c>
      <c r="G1970" s="20"/>
      <c r="H1970" s="21"/>
      <c r="J1970" s="22"/>
    </row>
    <row r="1971" spans="1:10" x14ac:dyDescent="0.3">
      <c r="A1971" s="18" t="s">
        <v>3938</v>
      </c>
      <c r="B1971" s="4" t="s">
        <v>3939</v>
      </c>
      <c r="C1971" s="8">
        <v>34.590000000000003</v>
      </c>
      <c r="D1971" s="7">
        <f t="shared" si="60"/>
        <v>6.1685708217650886E-8</v>
      </c>
      <c r="E1971" s="8">
        <f t="shared" si="61"/>
        <v>349</v>
      </c>
      <c r="G1971" s="20"/>
      <c r="H1971" s="21"/>
      <c r="J1971" s="22"/>
    </row>
    <row r="1972" spans="1:10" x14ac:dyDescent="0.3">
      <c r="A1972" s="18" t="s">
        <v>3940</v>
      </c>
      <c r="B1972" s="4" t="s">
        <v>3941</v>
      </c>
      <c r="C1972" s="8">
        <v>7295.4</v>
      </c>
      <c r="D1972" s="7">
        <f t="shared" si="60"/>
        <v>1.3010173915323799E-5</v>
      </c>
      <c r="E1972" s="8">
        <f t="shared" si="61"/>
        <v>73664</v>
      </c>
      <c r="G1972" s="20"/>
      <c r="H1972" s="21"/>
      <c r="J1972" s="22"/>
    </row>
    <row r="1973" spans="1:10" x14ac:dyDescent="0.3">
      <c r="A1973" s="18" t="s">
        <v>3942</v>
      </c>
      <c r="B1973" s="4" t="s">
        <v>3943</v>
      </c>
      <c r="C1973" s="8">
        <v>2157.1</v>
      </c>
      <c r="D1973" s="7">
        <f t="shared" si="60"/>
        <v>3.8468413181929663E-6</v>
      </c>
      <c r="E1973" s="8">
        <f t="shared" si="61"/>
        <v>21781</v>
      </c>
      <c r="G1973" s="20"/>
      <c r="H1973" s="21"/>
      <c r="J1973" s="22"/>
    </row>
    <row r="1974" spans="1:10" x14ac:dyDescent="0.3">
      <c r="A1974" s="18" t="s">
        <v>3944</v>
      </c>
      <c r="B1974" s="4" t="s">
        <v>3945</v>
      </c>
      <c r="C1974" s="8">
        <v>5902.18</v>
      </c>
      <c r="D1974" s="7">
        <f t="shared" si="60"/>
        <v>1.0525589862042633E-5</v>
      </c>
      <c r="E1974" s="8">
        <f t="shared" si="61"/>
        <v>59596</v>
      </c>
      <c r="G1974" s="20"/>
      <c r="H1974" s="21"/>
      <c r="J1974" s="22"/>
    </row>
    <row r="1975" spans="1:10" x14ac:dyDescent="0.3">
      <c r="A1975" s="18" t="s">
        <v>3946</v>
      </c>
      <c r="B1975" s="4" t="s">
        <v>3947</v>
      </c>
      <c r="C1975" s="8">
        <v>73.260000000000005</v>
      </c>
      <c r="D1975" s="7">
        <f t="shared" si="60"/>
        <v>1.3064744099523282E-7</v>
      </c>
      <c r="E1975" s="8">
        <f t="shared" si="61"/>
        <v>740</v>
      </c>
      <c r="G1975" s="20"/>
      <c r="H1975" s="21"/>
      <c r="J1975" s="22"/>
    </row>
    <row r="1976" spans="1:10" x14ac:dyDescent="0.3">
      <c r="A1976" s="18" t="s">
        <v>3948</v>
      </c>
      <c r="B1976" s="4" t="s">
        <v>3949</v>
      </c>
      <c r="C1976" s="8">
        <v>905.16</v>
      </c>
      <c r="D1976" s="7">
        <f t="shared" si="60"/>
        <v>1.614207448692942E-6</v>
      </c>
      <c r="E1976" s="8">
        <f t="shared" si="61"/>
        <v>9140</v>
      </c>
      <c r="G1976" s="20"/>
      <c r="H1976" s="21"/>
      <c r="J1976" s="22"/>
    </row>
    <row r="1977" spans="1:10" x14ac:dyDescent="0.3">
      <c r="A1977" s="18" t="s">
        <v>3950</v>
      </c>
      <c r="B1977" s="4" t="s">
        <v>3951</v>
      </c>
      <c r="C1977" s="8">
        <v>675.22</v>
      </c>
      <c r="D1977" s="7">
        <f t="shared" si="60"/>
        <v>1.2041463978815331E-6</v>
      </c>
      <c r="E1977" s="8">
        <f t="shared" si="61"/>
        <v>6818</v>
      </c>
      <c r="G1977" s="20"/>
      <c r="H1977" s="21"/>
      <c r="J1977" s="22"/>
    </row>
    <row r="1978" spans="1:10" x14ac:dyDescent="0.3">
      <c r="A1978" s="18" t="s">
        <v>3952</v>
      </c>
      <c r="B1978" s="4" t="s">
        <v>3953</v>
      </c>
      <c r="C1978" s="8">
        <v>1928096.72</v>
      </c>
      <c r="D1978" s="7">
        <f t="shared" si="60"/>
        <v>3.4384507570202286E-3</v>
      </c>
      <c r="E1978" s="8">
        <f t="shared" si="61"/>
        <v>19468526</v>
      </c>
      <c r="G1978" s="20"/>
      <c r="H1978" s="21"/>
      <c r="J1978" s="22"/>
    </row>
    <row r="1979" spans="1:10" x14ac:dyDescent="0.3">
      <c r="A1979" s="18" t="s">
        <v>3954</v>
      </c>
      <c r="B1979" s="4" t="s">
        <v>3955</v>
      </c>
      <c r="C1979" s="8">
        <v>286924.18</v>
      </c>
      <c r="D1979" s="7">
        <f t="shared" si="60"/>
        <v>5.116831814995299E-4</v>
      </c>
      <c r="E1979" s="8">
        <f t="shared" si="61"/>
        <v>2897153</v>
      </c>
      <c r="G1979" s="20"/>
      <c r="H1979" s="21"/>
      <c r="J1979" s="22"/>
    </row>
    <row r="1980" spans="1:10" x14ac:dyDescent="0.3">
      <c r="A1980" s="18" t="s">
        <v>3956</v>
      </c>
      <c r="B1980" s="4" t="s">
        <v>3957</v>
      </c>
      <c r="C1980" s="8">
        <v>253963.93</v>
      </c>
      <c r="D1980" s="7">
        <f t="shared" si="60"/>
        <v>4.5290387059230739E-4</v>
      </c>
      <c r="E1980" s="8">
        <f t="shared" si="61"/>
        <v>2564344</v>
      </c>
      <c r="G1980" s="20"/>
      <c r="H1980" s="21"/>
      <c r="J1980" s="22"/>
    </row>
    <row r="1981" spans="1:10" x14ac:dyDescent="0.3">
      <c r="A1981" s="18" t="s">
        <v>3958</v>
      </c>
      <c r="B1981" s="4" t="s">
        <v>3959</v>
      </c>
      <c r="C1981" s="8">
        <v>1201600.04</v>
      </c>
      <c r="D1981" s="7">
        <f t="shared" si="60"/>
        <v>2.1428606378073901E-3</v>
      </c>
      <c r="E1981" s="8">
        <f t="shared" si="61"/>
        <v>12132888</v>
      </c>
      <c r="G1981" s="20"/>
      <c r="H1981" s="21"/>
      <c r="J1981" s="22"/>
    </row>
    <row r="1982" spans="1:10" x14ac:dyDescent="0.3">
      <c r="A1982" s="18" t="s">
        <v>3960</v>
      </c>
      <c r="B1982" s="4" t="s">
        <v>3961</v>
      </c>
      <c r="C1982" s="8">
        <v>855174.24</v>
      </c>
      <c r="D1982" s="7">
        <f t="shared" si="60"/>
        <v>1.5250658757991137E-3</v>
      </c>
      <c r="E1982" s="8">
        <f t="shared" si="61"/>
        <v>8634931</v>
      </c>
      <c r="G1982" s="20"/>
      <c r="H1982" s="21"/>
      <c r="J1982" s="22"/>
    </row>
    <row r="1983" spans="1:10" x14ac:dyDescent="0.3">
      <c r="A1983" s="18" t="s">
        <v>3962</v>
      </c>
      <c r="B1983" s="4" t="s">
        <v>3963</v>
      </c>
      <c r="C1983" s="8">
        <v>37505.47</v>
      </c>
      <c r="D1983" s="7">
        <f t="shared" si="60"/>
        <v>6.6884980600921039E-5</v>
      </c>
      <c r="E1983" s="8">
        <f t="shared" si="61"/>
        <v>378703</v>
      </c>
      <c r="G1983" s="20"/>
      <c r="H1983" s="21"/>
      <c r="J1983" s="22"/>
    </row>
    <row r="1984" spans="1:10" x14ac:dyDescent="0.3">
      <c r="A1984" s="18" t="s">
        <v>3964</v>
      </c>
      <c r="B1984" s="4" t="s">
        <v>3965</v>
      </c>
      <c r="C1984" s="8">
        <v>398963.67</v>
      </c>
      <c r="D1984" s="7">
        <f t="shared" si="60"/>
        <v>7.1148761309809629E-4</v>
      </c>
      <c r="E1984" s="8">
        <f t="shared" si="61"/>
        <v>4028447</v>
      </c>
      <c r="G1984" s="20"/>
      <c r="H1984" s="21"/>
      <c r="J1984" s="22"/>
    </row>
    <row r="1985" spans="1:10" x14ac:dyDescent="0.3">
      <c r="A1985" s="18" t="s">
        <v>3966</v>
      </c>
      <c r="B1985" s="4" t="s">
        <v>3967</v>
      </c>
      <c r="C1985" s="8">
        <v>8401.2099999999991</v>
      </c>
      <c r="D1985" s="7">
        <f t="shared" si="60"/>
        <v>1.4982208405180998E-5</v>
      </c>
      <c r="E1985" s="8">
        <f t="shared" si="61"/>
        <v>84829</v>
      </c>
      <c r="G1985" s="20"/>
      <c r="H1985" s="21"/>
      <c r="J1985" s="22"/>
    </row>
    <row r="1986" spans="1:10" x14ac:dyDescent="0.3">
      <c r="A1986" s="18" t="s">
        <v>3968</v>
      </c>
      <c r="B1986" s="4" t="s">
        <v>3969</v>
      </c>
      <c r="C1986" s="8">
        <v>907963.43</v>
      </c>
      <c r="D1986" s="7">
        <f t="shared" si="60"/>
        <v>1.6192069157351108E-3</v>
      </c>
      <c r="E1986" s="8">
        <f t="shared" si="61"/>
        <v>9167958</v>
      </c>
      <c r="G1986" s="20"/>
      <c r="H1986" s="21"/>
      <c r="J1986" s="22"/>
    </row>
    <row r="1987" spans="1:10" x14ac:dyDescent="0.3">
      <c r="A1987" s="18" t="s">
        <v>3970</v>
      </c>
      <c r="B1987" s="4" t="s">
        <v>3971</v>
      </c>
      <c r="C1987" s="8">
        <v>138796.19</v>
      </c>
      <c r="D1987" s="7">
        <f t="shared" si="60"/>
        <v>2.4752070766295557E-4</v>
      </c>
      <c r="E1987" s="8">
        <f t="shared" si="61"/>
        <v>1401464</v>
      </c>
      <c r="G1987" s="20"/>
      <c r="H1987" s="21"/>
      <c r="J1987" s="22"/>
    </row>
    <row r="1988" spans="1:10" x14ac:dyDescent="0.3">
      <c r="A1988" s="18" t="s">
        <v>3972</v>
      </c>
      <c r="B1988" s="4" t="s">
        <v>3973</v>
      </c>
      <c r="C1988" s="8">
        <v>28781.42</v>
      </c>
      <c r="D1988" s="7">
        <f t="shared" si="60"/>
        <v>5.1327038919041958E-5</v>
      </c>
      <c r="E1988" s="8">
        <f t="shared" si="61"/>
        <v>290614</v>
      </c>
      <c r="G1988" s="20"/>
      <c r="H1988" s="21"/>
      <c r="J1988" s="22"/>
    </row>
    <row r="1989" spans="1:10" x14ac:dyDescent="0.3">
      <c r="A1989" s="18" t="s">
        <v>3974</v>
      </c>
      <c r="B1989" s="4" t="s">
        <v>3975</v>
      </c>
      <c r="C1989" s="8">
        <v>18519.86</v>
      </c>
      <c r="D1989" s="7">
        <f t="shared" si="60"/>
        <v>3.3027195148648273E-5</v>
      </c>
      <c r="E1989" s="8">
        <f t="shared" si="61"/>
        <v>187000</v>
      </c>
      <c r="G1989" s="20"/>
      <c r="H1989" s="21"/>
      <c r="J1989" s="22"/>
    </row>
    <row r="1990" spans="1:10" x14ac:dyDescent="0.3">
      <c r="A1990" s="18" t="s">
        <v>3976</v>
      </c>
      <c r="B1990" s="4" t="s">
        <v>3977</v>
      </c>
      <c r="C1990" s="8">
        <v>10960.8</v>
      </c>
      <c r="D1990" s="7">
        <f t="shared" si="60"/>
        <v>1.9546825979532457E-5</v>
      </c>
      <c r="E1990" s="8">
        <f t="shared" si="61"/>
        <v>110674</v>
      </c>
      <c r="G1990" s="20"/>
      <c r="H1990" s="21"/>
      <c r="J1990" s="22"/>
    </row>
    <row r="1991" spans="1:10" x14ac:dyDescent="0.3">
      <c r="A1991" s="18" t="s">
        <v>3978</v>
      </c>
      <c r="B1991" s="4" t="s">
        <v>3979</v>
      </c>
      <c r="C1991" s="8">
        <v>35519.25</v>
      </c>
      <c r="D1991" s="7">
        <f t="shared" si="60"/>
        <v>6.334287631135576E-5</v>
      </c>
      <c r="E1991" s="8">
        <f t="shared" si="61"/>
        <v>358648</v>
      </c>
      <c r="G1991" s="20"/>
      <c r="H1991" s="21"/>
      <c r="J1991" s="22"/>
    </row>
    <row r="1992" spans="1:10" x14ac:dyDescent="0.3">
      <c r="A1992" s="18" t="s">
        <v>3980</v>
      </c>
      <c r="B1992" s="4" t="s">
        <v>3981</v>
      </c>
      <c r="C1992" s="8">
        <v>7066.17</v>
      </c>
      <c r="D1992" s="7">
        <f t="shared" ref="D1992:D2055" si="62">+C1992/$C$2135</f>
        <v>1.2601379035452966E-5</v>
      </c>
      <c r="E1992" s="8">
        <f t="shared" ref="E1992:E2055" si="63">ROUND(D1992*$E$6,0)</f>
        <v>71349</v>
      </c>
      <c r="G1992" s="20"/>
      <c r="H1992" s="21"/>
      <c r="J1992" s="22"/>
    </row>
    <row r="1993" spans="1:10" x14ac:dyDescent="0.3">
      <c r="A1993" s="18" t="s">
        <v>3982</v>
      </c>
      <c r="B1993" s="4" t="s">
        <v>3983</v>
      </c>
      <c r="C1993" s="8">
        <v>1318.25</v>
      </c>
      <c r="D1993" s="7">
        <f t="shared" si="62"/>
        <v>2.3508871019924333E-6</v>
      </c>
      <c r="E1993" s="8">
        <f t="shared" si="63"/>
        <v>13311</v>
      </c>
      <c r="G1993" s="20"/>
      <c r="H1993" s="21"/>
      <c r="J1993" s="22"/>
    </row>
    <row r="1994" spans="1:10" x14ac:dyDescent="0.3">
      <c r="A1994" s="18" t="s">
        <v>3984</v>
      </c>
      <c r="B1994" s="4" t="s">
        <v>3985</v>
      </c>
      <c r="C1994" s="8">
        <v>1075.6099999999999</v>
      </c>
      <c r="D1994" s="7">
        <f t="shared" si="62"/>
        <v>1.9181776413988858E-6</v>
      </c>
      <c r="E1994" s="8">
        <f t="shared" si="63"/>
        <v>10861</v>
      </c>
      <c r="G1994" s="20"/>
      <c r="H1994" s="21"/>
      <c r="J1994" s="22"/>
    </row>
    <row r="1995" spans="1:10" x14ac:dyDescent="0.3">
      <c r="A1995" s="18" t="s">
        <v>3986</v>
      </c>
      <c r="B1995" s="4" t="s">
        <v>3987</v>
      </c>
      <c r="C1995" s="8">
        <v>698099.65</v>
      </c>
      <c r="D1995" s="7">
        <f t="shared" si="62"/>
        <v>1.2449485781076671E-3</v>
      </c>
      <c r="E1995" s="8">
        <f t="shared" si="63"/>
        <v>7048905</v>
      </c>
      <c r="G1995" s="20"/>
      <c r="H1995" s="21"/>
      <c r="J1995" s="22"/>
    </row>
    <row r="1996" spans="1:10" x14ac:dyDescent="0.3">
      <c r="A1996" s="18" t="s">
        <v>3988</v>
      </c>
      <c r="B1996" s="4" t="s">
        <v>3989</v>
      </c>
      <c r="C1996" s="8">
        <v>904503.06</v>
      </c>
      <c r="D1996" s="7">
        <f t="shared" si="62"/>
        <v>1.6130359017384323E-3</v>
      </c>
      <c r="E1996" s="8">
        <f t="shared" si="63"/>
        <v>9133018</v>
      </c>
      <c r="G1996" s="20"/>
      <c r="H1996" s="21"/>
      <c r="J1996" s="22"/>
    </row>
    <row r="1997" spans="1:10" x14ac:dyDescent="0.3">
      <c r="A1997" s="18" t="s">
        <v>3990</v>
      </c>
      <c r="B1997" s="4" t="s">
        <v>3991</v>
      </c>
      <c r="C1997" s="8">
        <v>366887</v>
      </c>
      <c r="D1997" s="7">
        <f t="shared" si="62"/>
        <v>6.5428402517633062E-4</v>
      </c>
      <c r="E1997" s="8">
        <f t="shared" si="63"/>
        <v>3704560</v>
      </c>
      <c r="G1997" s="20"/>
      <c r="H1997" s="21"/>
      <c r="J1997" s="22"/>
    </row>
    <row r="1998" spans="1:10" x14ac:dyDescent="0.3">
      <c r="A1998" s="18" t="s">
        <v>3992</v>
      </c>
      <c r="B1998" s="4" t="s">
        <v>3993</v>
      </c>
      <c r="C1998" s="8">
        <v>175070.95</v>
      </c>
      <c r="D1998" s="7">
        <f t="shared" si="62"/>
        <v>3.1221091468883915E-4</v>
      </c>
      <c r="E1998" s="8">
        <f t="shared" si="63"/>
        <v>1767740</v>
      </c>
      <c r="G1998" s="20"/>
      <c r="H1998" s="21"/>
      <c r="J1998" s="22"/>
    </row>
    <row r="1999" spans="1:10" x14ac:dyDescent="0.3">
      <c r="A1999" s="18" t="s">
        <v>3994</v>
      </c>
      <c r="B1999" s="4" t="s">
        <v>3995</v>
      </c>
      <c r="C1999" s="8">
        <v>6583.47</v>
      </c>
      <c r="D1999" s="7">
        <f t="shared" si="62"/>
        <v>1.1740561129796416E-5</v>
      </c>
      <c r="E1999" s="8">
        <f t="shared" si="63"/>
        <v>66475</v>
      </c>
      <c r="G1999" s="20"/>
      <c r="H1999" s="21"/>
      <c r="J1999" s="22"/>
    </row>
    <row r="2000" spans="1:10" x14ac:dyDescent="0.3">
      <c r="A2000" s="18" t="s">
        <v>3996</v>
      </c>
      <c r="B2000" s="4" t="s">
        <v>3997</v>
      </c>
      <c r="C2000" s="8">
        <v>906448.92</v>
      </c>
      <c r="D2000" s="7">
        <f t="shared" si="62"/>
        <v>1.6165060304517134E-3</v>
      </c>
      <c r="E2000" s="8">
        <f t="shared" si="63"/>
        <v>9152666</v>
      </c>
      <c r="G2000" s="20"/>
      <c r="H2000" s="21"/>
      <c r="J2000" s="22"/>
    </row>
    <row r="2001" spans="1:10" x14ac:dyDescent="0.3">
      <c r="A2001" s="18" t="s">
        <v>3998</v>
      </c>
      <c r="B2001" s="4" t="s">
        <v>3999</v>
      </c>
      <c r="C2001" s="8">
        <v>22464.959999999999</v>
      </c>
      <c r="D2001" s="7">
        <f t="shared" si="62"/>
        <v>4.0062647229869855E-5</v>
      </c>
      <c r="E2001" s="8">
        <f t="shared" si="63"/>
        <v>226835</v>
      </c>
      <c r="G2001" s="20"/>
      <c r="H2001" s="21"/>
      <c r="J2001" s="22"/>
    </row>
    <row r="2002" spans="1:10" x14ac:dyDescent="0.3">
      <c r="A2002" s="18" t="s">
        <v>4000</v>
      </c>
      <c r="B2002" s="4" t="s">
        <v>4001</v>
      </c>
      <c r="C2002" s="8">
        <v>10561.86</v>
      </c>
      <c r="D2002" s="7">
        <f t="shared" si="62"/>
        <v>1.8835380578076847E-5</v>
      </c>
      <c r="E2002" s="8">
        <f t="shared" si="63"/>
        <v>106646</v>
      </c>
      <c r="G2002" s="20"/>
      <c r="H2002" s="21"/>
      <c r="J2002" s="22"/>
    </row>
    <row r="2003" spans="1:10" x14ac:dyDescent="0.3">
      <c r="A2003" s="18" t="s">
        <v>4002</v>
      </c>
      <c r="B2003" s="4" t="s">
        <v>4003</v>
      </c>
      <c r="C2003" s="8">
        <v>6898.59</v>
      </c>
      <c r="D2003" s="7">
        <f t="shared" si="62"/>
        <v>1.2302527026689915E-5</v>
      </c>
      <c r="E2003" s="8">
        <f t="shared" si="63"/>
        <v>69657</v>
      </c>
      <c r="G2003" s="20"/>
      <c r="H2003" s="21"/>
      <c r="J2003" s="22"/>
    </row>
    <row r="2004" spans="1:10" x14ac:dyDescent="0.3">
      <c r="A2004" s="18" t="s">
        <v>4004</v>
      </c>
      <c r="B2004" s="4" t="s">
        <v>4005</v>
      </c>
      <c r="C2004" s="8">
        <v>7128.58</v>
      </c>
      <c r="D2004" s="7">
        <f t="shared" si="62"/>
        <v>1.271267724446897E-5</v>
      </c>
      <c r="E2004" s="8">
        <f t="shared" si="63"/>
        <v>71979</v>
      </c>
      <c r="G2004" s="20"/>
      <c r="H2004" s="21"/>
      <c r="J2004" s="22"/>
    </row>
    <row r="2005" spans="1:10" x14ac:dyDescent="0.3">
      <c r="A2005" s="18" t="s">
        <v>4006</v>
      </c>
      <c r="B2005" s="4" t="s">
        <v>4007</v>
      </c>
      <c r="C2005" s="8">
        <v>2852.66</v>
      </c>
      <c r="D2005" s="7">
        <f t="shared" si="62"/>
        <v>5.0872608385129793E-6</v>
      </c>
      <c r="E2005" s="8">
        <f t="shared" si="63"/>
        <v>28804</v>
      </c>
      <c r="G2005" s="20"/>
      <c r="H2005" s="21"/>
      <c r="J2005" s="22"/>
    </row>
    <row r="2006" spans="1:10" x14ac:dyDescent="0.3">
      <c r="A2006" s="18" t="s">
        <v>4008</v>
      </c>
      <c r="B2006" s="4" t="s">
        <v>4009</v>
      </c>
      <c r="C2006" s="8">
        <v>21.68</v>
      </c>
      <c r="D2006" s="7">
        <f t="shared" si="62"/>
        <v>3.8662797171398412E-8</v>
      </c>
      <c r="E2006" s="8">
        <f t="shared" si="63"/>
        <v>219</v>
      </c>
      <c r="G2006" s="20"/>
      <c r="H2006" s="21"/>
      <c r="J2006" s="22"/>
    </row>
    <row r="2007" spans="1:10" x14ac:dyDescent="0.3">
      <c r="A2007" s="18" t="s">
        <v>4010</v>
      </c>
      <c r="B2007" s="4" t="s">
        <v>4011</v>
      </c>
      <c r="C2007" s="8">
        <v>338.16</v>
      </c>
      <c r="D2007" s="7">
        <f t="shared" si="62"/>
        <v>6.0305403558487489E-7</v>
      </c>
      <c r="E2007" s="8">
        <f t="shared" si="63"/>
        <v>3414</v>
      </c>
      <c r="G2007" s="20"/>
      <c r="H2007" s="21"/>
      <c r="J2007" s="22"/>
    </row>
    <row r="2008" spans="1:10" x14ac:dyDescent="0.3">
      <c r="A2008" s="18" t="s">
        <v>4012</v>
      </c>
      <c r="B2008" s="4" t="s">
        <v>4013</v>
      </c>
      <c r="C2008" s="8">
        <v>709.39</v>
      </c>
      <c r="D2008" s="7">
        <f t="shared" si="62"/>
        <v>1.2650831035709557E-6</v>
      </c>
      <c r="E2008" s="8">
        <f t="shared" si="63"/>
        <v>7163</v>
      </c>
      <c r="G2008" s="20"/>
      <c r="H2008" s="21"/>
      <c r="J2008" s="22"/>
    </row>
    <row r="2009" spans="1:10" x14ac:dyDescent="0.3">
      <c r="A2009" s="18" t="s">
        <v>4014</v>
      </c>
      <c r="B2009" s="4" t="s">
        <v>4015</v>
      </c>
      <c r="C2009" s="8">
        <v>129588.24</v>
      </c>
      <c r="D2009" s="7">
        <f t="shared" si="62"/>
        <v>2.3109980806819644E-4</v>
      </c>
      <c r="E2009" s="8">
        <f t="shared" si="63"/>
        <v>1308488</v>
      </c>
      <c r="G2009" s="20"/>
      <c r="H2009" s="21"/>
      <c r="J2009" s="22"/>
    </row>
    <row r="2010" spans="1:10" x14ac:dyDescent="0.3">
      <c r="A2010" s="18" t="s">
        <v>4016</v>
      </c>
      <c r="B2010" s="4" t="s">
        <v>4017</v>
      </c>
      <c r="C2010" s="8">
        <v>311947.43</v>
      </c>
      <c r="D2010" s="7">
        <f t="shared" si="62"/>
        <v>5.5630812796259239E-4</v>
      </c>
      <c r="E2010" s="8">
        <f t="shared" si="63"/>
        <v>3149820</v>
      </c>
      <c r="G2010" s="20"/>
      <c r="H2010" s="21"/>
      <c r="J2010" s="22"/>
    </row>
    <row r="2011" spans="1:10" x14ac:dyDescent="0.3">
      <c r="A2011" s="18" t="s">
        <v>4018</v>
      </c>
      <c r="B2011" s="4" t="s">
        <v>4019</v>
      </c>
      <c r="C2011" s="8">
        <v>562248.54</v>
      </c>
      <c r="D2011" s="7">
        <f t="shared" si="62"/>
        <v>1.0026799475062217E-3</v>
      </c>
      <c r="E2011" s="8">
        <f t="shared" si="63"/>
        <v>5677179</v>
      </c>
      <c r="G2011" s="20"/>
      <c r="H2011" s="21"/>
      <c r="J2011" s="22"/>
    </row>
    <row r="2012" spans="1:10" x14ac:dyDescent="0.3">
      <c r="A2012" s="18" t="s">
        <v>4020</v>
      </c>
      <c r="B2012" s="4" t="s">
        <v>4021</v>
      </c>
      <c r="C2012" s="8">
        <v>21552.92</v>
      </c>
      <c r="D2012" s="7">
        <f t="shared" si="62"/>
        <v>3.8436170406428791E-5</v>
      </c>
      <c r="E2012" s="8">
        <f t="shared" si="63"/>
        <v>217626</v>
      </c>
      <c r="G2012" s="20"/>
      <c r="H2012" s="21"/>
      <c r="J2012" s="22"/>
    </row>
    <row r="2013" spans="1:10" x14ac:dyDescent="0.3">
      <c r="A2013" s="18" t="s">
        <v>4022</v>
      </c>
      <c r="B2013" s="4" t="s">
        <v>4023</v>
      </c>
      <c r="C2013" s="8">
        <v>1476.08</v>
      </c>
      <c r="D2013" s="7">
        <f t="shared" si="62"/>
        <v>2.6323515520644723E-6</v>
      </c>
      <c r="E2013" s="8">
        <f t="shared" si="63"/>
        <v>14904</v>
      </c>
      <c r="G2013" s="20"/>
      <c r="H2013" s="21"/>
      <c r="J2013" s="22"/>
    </row>
    <row r="2014" spans="1:10" x14ac:dyDescent="0.3">
      <c r="A2014" s="18" t="s">
        <v>4024</v>
      </c>
      <c r="B2014" s="4" t="s">
        <v>4025</v>
      </c>
      <c r="C2014" s="8">
        <v>462229.19</v>
      </c>
      <c r="D2014" s="7">
        <f t="shared" si="62"/>
        <v>8.2431150459731455E-4</v>
      </c>
      <c r="E2014" s="8">
        <f t="shared" si="63"/>
        <v>4667256</v>
      </c>
      <c r="G2014" s="20"/>
      <c r="H2014" s="21"/>
      <c r="J2014" s="22"/>
    </row>
    <row r="2015" spans="1:10" x14ac:dyDescent="0.3">
      <c r="A2015" s="18" t="s">
        <v>4026</v>
      </c>
      <c r="B2015" s="4" t="s">
        <v>4027</v>
      </c>
      <c r="C2015" s="8">
        <v>7332.92</v>
      </c>
      <c r="D2015" s="7">
        <f t="shared" si="62"/>
        <v>1.3077084807845519E-5</v>
      </c>
      <c r="E2015" s="8">
        <f t="shared" si="63"/>
        <v>74043</v>
      </c>
      <c r="G2015" s="20"/>
      <c r="H2015" s="21"/>
      <c r="J2015" s="22"/>
    </row>
    <row r="2016" spans="1:10" x14ac:dyDescent="0.3">
      <c r="A2016" s="18" t="s">
        <v>4028</v>
      </c>
      <c r="B2016" s="4" t="s">
        <v>4029</v>
      </c>
      <c r="C2016" s="8">
        <v>50.73</v>
      </c>
      <c r="D2016" s="7">
        <f t="shared" si="62"/>
        <v>9.0468805373848773E-8</v>
      </c>
      <c r="E2016" s="8">
        <f t="shared" si="63"/>
        <v>512</v>
      </c>
      <c r="G2016" s="20"/>
      <c r="H2016" s="21"/>
      <c r="J2016" s="22"/>
    </row>
    <row r="2017" spans="1:10" x14ac:dyDescent="0.3">
      <c r="A2017" s="18" t="s">
        <v>4030</v>
      </c>
      <c r="B2017" s="4" t="s">
        <v>4031</v>
      </c>
      <c r="C2017" s="8">
        <v>8996.98</v>
      </c>
      <c r="D2017" s="7">
        <f t="shared" si="62"/>
        <v>1.6044668491472695E-5</v>
      </c>
      <c r="E2017" s="8">
        <f t="shared" si="63"/>
        <v>90845</v>
      </c>
      <c r="G2017" s="20"/>
      <c r="H2017" s="21"/>
      <c r="J2017" s="22"/>
    </row>
    <row r="2018" spans="1:10" x14ac:dyDescent="0.3">
      <c r="A2018" s="18" t="s">
        <v>4032</v>
      </c>
      <c r="B2018" s="4" t="s">
        <v>4033</v>
      </c>
      <c r="C2018" s="8">
        <v>1976.76</v>
      </c>
      <c r="D2018" s="7">
        <f t="shared" si="62"/>
        <v>3.5252338992866016E-6</v>
      </c>
      <c r="E2018" s="8">
        <f t="shared" si="63"/>
        <v>19960</v>
      </c>
      <c r="G2018" s="20"/>
      <c r="H2018" s="21"/>
      <c r="J2018" s="22"/>
    </row>
    <row r="2019" spans="1:10" x14ac:dyDescent="0.3">
      <c r="A2019" s="18" t="s">
        <v>4034</v>
      </c>
      <c r="B2019" s="4" t="s">
        <v>4035</v>
      </c>
      <c r="C2019" s="8">
        <v>14526.95</v>
      </c>
      <c r="D2019" s="7">
        <f t="shared" si="62"/>
        <v>2.5906481612963383E-5</v>
      </c>
      <c r="E2019" s="8">
        <f t="shared" si="63"/>
        <v>146683</v>
      </c>
      <c r="G2019" s="20"/>
      <c r="H2019" s="21"/>
      <c r="J2019" s="22"/>
    </row>
    <row r="2020" spans="1:10" x14ac:dyDescent="0.3">
      <c r="A2020" s="18" t="s">
        <v>4036</v>
      </c>
      <c r="B2020" s="4" t="s">
        <v>4037</v>
      </c>
      <c r="C2020" s="8">
        <v>7103.84</v>
      </c>
      <c r="D2020" s="7">
        <f t="shared" si="62"/>
        <v>1.2668557428877625E-5</v>
      </c>
      <c r="E2020" s="8">
        <f t="shared" si="63"/>
        <v>71729</v>
      </c>
      <c r="G2020" s="20"/>
      <c r="H2020" s="21"/>
      <c r="J2020" s="22"/>
    </row>
    <row r="2021" spans="1:10" x14ac:dyDescent="0.3">
      <c r="A2021" s="18" t="s">
        <v>4038</v>
      </c>
      <c r="B2021" s="4" t="s">
        <v>4039</v>
      </c>
      <c r="C2021" s="8">
        <v>489.86</v>
      </c>
      <c r="D2021" s="7">
        <f t="shared" si="62"/>
        <v>8.7358661542348824E-7</v>
      </c>
      <c r="E2021" s="8">
        <f t="shared" si="63"/>
        <v>4946</v>
      </c>
      <c r="G2021" s="20"/>
      <c r="H2021" s="21"/>
      <c r="J2021" s="22"/>
    </row>
    <row r="2022" spans="1:10" x14ac:dyDescent="0.3">
      <c r="A2022" s="18" t="s">
        <v>4040</v>
      </c>
      <c r="B2022" s="4" t="s">
        <v>4041</v>
      </c>
      <c r="C2022" s="8">
        <v>5645.23</v>
      </c>
      <c r="D2022" s="7">
        <f t="shared" si="62"/>
        <v>1.0067360815308738E-5</v>
      </c>
      <c r="E2022" s="8">
        <f t="shared" si="63"/>
        <v>57001</v>
      </c>
      <c r="G2022" s="20"/>
      <c r="H2022" s="21"/>
      <c r="J2022" s="22"/>
    </row>
    <row r="2023" spans="1:10" x14ac:dyDescent="0.3">
      <c r="A2023" s="18" t="s">
        <v>4042</v>
      </c>
      <c r="B2023" s="4" t="s">
        <v>4043</v>
      </c>
      <c r="C2023" s="8">
        <v>1475.63</v>
      </c>
      <c r="D2023" s="7">
        <f t="shared" si="62"/>
        <v>2.6315490493556569E-6</v>
      </c>
      <c r="E2023" s="8">
        <f t="shared" si="63"/>
        <v>14900</v>
      </c>
      <c r="G2023" s="20"/>
      <c r="H2023" s="21"/>
      <c r="J2023" s="22"/>
    </row>
    <row r="2024" spans="1:10" x14ac:dyDescent="0.3">
      <c r="A2024" s="18" t="s">
        <v>4044</v>
      </c>
      <c r="B2024" s="4" t="s">
        <v>4045</v>
      </c>
      <c r="C2024" s="8">
        <v>2119.39</v>
      </c>
      <c r="D2024" s="7">
        <f t="shared" si="62"/>
        <v>3.7795915911941915E-6</v>
      </c>
      <c r="E2024" s="8">
        <f t="shared" si="63"/>
        <v>21400</v>
      </c>
      <c r="G2024" s="20"/>
      <c r="H2024" s="21"/>
      <c r="J2024" s="22"/>
    </row>
    <row r="2025" spans="1:10" x14ac:dyDescent="0.3">
      <c r="A2025" s="18" t="s">
        <v>4046</v>
      </c>
      <c r="B2025" s="4" t="s">
        <v>4047</v>
      </c>
      <c r="C2025" s="8">
        <v>6844.28</v>
      </c>
      <c r="D2025" s="7">
        <f t="shared" si="62"/>
        <v>1.2205673866432597E-5</v>
      </c>
      <c r="E2025" s="8">
        <f t="shared" si="63"/>
        <v>69109</v>
      </c>
      <c r="G2025" s="20"/>
      <c r="H2025" s="21"/>
      <c r="J2025" s="22"/>
    </row>
    <row r="2026" spans="1:10" x14ac:dyDescent="0.3">
      <c r="A2026" s="18" t="s">
        <v>4048</v>
      </c>
      <c r="B2026" s="4" t="s">
        <v>4049</v>
      </c>
      <c r="C2026" s="8">
        <v>8989.89</v>
      </c>
      <c r="D2026" s="7">
        <f t="shared" si="62"/>
        <v>1.6032024615460462E-5</v>
      </c>
      <c r="E2026" s="8">
        <f t="shared" si="63"/>
        <v>90773</v>
      </c>
      <c r="G2026" s="20"/>
      <c r="H2026" s="21"/>
      <c r="J2026" s="22"/>
    </row>
    <row r="2027" spans="1:10" x14ac:dyDescent="0.3">
      <c r="A2027" s="18" t="s">
        <v>4050</v>
      </c>
      <c r="B2027" s="4" t="s">
        <v>4051</v>
      </c>
      <c r="C2027" s="8">
        <v>627.64</v>
      </c>
      <c r="D2027" s="7">
        <f t="shared" si="62"/>
        <v>1.1192951114693958E-6</v>
      </c>
      <c r="E2027" s="8">
        <f t="shared" si="63"/>
        <v>6337</v>
      </c>
      <c r="G2027" s="20"/>
      <c r="H2027" s="21"/>
      <c r="J2027" s="22"/>
    </row>
    <row r="2028" spans="1:10" x14ac:dyDescent="0.3">
      <c r="A2028" s="18" t="s">
        <v>4052</v>
      </c>
      <c r="B2028" s="4" t="s">
        <v>4053</v>
      </c>
      <c r="C2028" s="8">
        <v>2532.6799999999998</v>
      </c>
      <c r="D2028" s="7">
        <f t="shared" si="62"/>
        <v>4.5166279123642679E-6</v>
      </c>
      <c r="E2028" s="8">
        <f t="shared" si="63"/>
        <v>25573</v>
      </c>
      <c r="G2028" s="20"/>
      <c r="H2028" s="21"/>
      <c r="J2028" s="22"/>
    </row>
    <row r="2029" spans="1:10" x14ac:dyDescent="0.3">
      <c r="A2029" s="18" t="s">
        <v>4054</v>
      </c>
      <c r="B2029" s="4" t="s">
        <v>4055</v>
      </c>
      <c r="C2029" s="8">
        <v>54642.03</v>
      </c>
      <c r="D2029" s="7">
        <f t="shared" si="62"/>
        <v>9.744528242266914E-5</v>
      </c>
      <c r="E2029" s="8">
        <f t="shared" si="63"/>
        <v>551736</v>
      </c>
      <c r="G2029" s="20"/>
      <c r="H2029" s="21"/>
      <c r="J2029" s="22"/>
    </row>
    <row r="2030" spans="1:10" x14ac:dyDescent="0.3">
      <c r="A2030" s="18" t="s">
        <v>4056</v>
      </c>
      <c r="B2030" s="4" t="s">
        <v>4057</v>
      </c>
      <c r="C2030" s="8">
        <v>784.03</v>
      </c>
      <c r="D2030" s="7">
        <f t="shared" si="62"/>
        <v>1.3981915528732239E-6</v>
      </c>
      <c r="E2030" s="8">
        <f t="shared" si="63"/>
        <v>7917</v>
      </c>
      <c r="G2030" s="20"/>
      <c r="H2030" s="21"/>
      <c r="J2030" s="22"/>
    </row>
    <row r="2031" spans="1:10" x14ac:dyDescent="0.3">
      <c r="A2031" s="18" t="s">
        <v>4058</v>
      </c>
      <c r="B2031" s="4" t="s">
        <v>4059</v>
      </c>
      <c r="C2031" s="8">
        <v>1319.58</v>
      </c>
      <c r="D2031" s="7">
        <f t="shared" si="62"/>
        <v>2.3532589433318224E-6</v>
      </c>
      <c r="E2031" s="8">
        <f t="shared" si="63"/>
        <v>13324</v>
      </c>
      <c r="G2031" s="20"/>
      <c r="H2031" s="21"/>
      <c r="J2031" s="22"/>
    </row>
    <row r="2032" spans="1:10" x14ac:dyDescent="0.3">
      <c r="A2032" s="18" t="s">
        <v>4060</v>
      </c>
      <c r="B2032" s="4" t="s">
        <v>4061</v>
      </c>
      <c r="C2032" s="8">
        <v>1958271.96</v>
      </c>
      <c r="D2032" s="7">
        <f t="shared" si="62"/>
        <v>3.4922634499961634E-3</v>
      </c>
      <c r="E2032" s="8">
        <f t="shared" si="63"/>
        <v>19773214</v>
      </c>
      <c r="G2032" s="20"/>
      <c r="H2032" s="21"/>
      <c r="J2032" s="22"/>
    </row>
    <row r="2033" spans="1:10" x14ac:dyDescent="0.3">
      <c r="A2033" s="18" t="s">
        <v>4062</v>
      </c>
      <c r="B2033" s="4" t="s">
        <v>4063</v>
      </c>
      <c r="C2033" s="8">
        <v>971170.35</v>
      </c>
      <c r="D2033" s="7">
        <f t="shared" si="62"/>
        <v>1.7319263035482475E-3</v>
      </c>
      <c r="E2033" s="8">
        <f t="shared" si="63"/>
        <v>9806176</v>
      </c>
      <c r="G2033" s="20"/>
      <c r="H2033" s="21"/>
      <c r="J2033" s="22"/>
    </row>
    <row r="2034" spans="1:10" x14ac:dyDescent="0.3">
      <c r="A2034" s="18" t="s">
        <v>4064</v>
      </c>
      <c r="B2034" s="4" t="s">
        <v>4065</v>
      </c>
      <c r="C2034" s="8">
        <v>344016.01</v>
      </c>
      <c r="D2034" s="7">
        <f t="shared" si="62"/>
        <v>6.1349728866899296E-4</v>
      </c>
      <c r="E2034" s="8">
        <f t="shared" si="63"/>
        <v>3473625</v>
      </c>
      <c r="G2034" s="20"/>
      <c r="H2034" s="21"/>
      <c r="J2034" s="22"/>
    </row>
    <row r="2035" spans="1:10" x14ac:dyDescent="0.3">
      <c r="A2035" s="18" t="s">
        <v>4066</v>
      </c>
      <c r="B2035" s="4" t="s">
        <v>4067</v>
      </c>
      <c r="C2035" s="8">
        <v>101995.28</v>
      </c>
      <c r="D2035" s="7">
        <f t="shared" si="62"/>
        <v>1.8189219663653086E-4</v>
      </c>
      <c r="E2035" s="8">
        <f t="shared" si="63"/>
        <v>1029875</v>
      </c>
      <c r="G2035" s="20"/>
      <c r="H2035" s="21"/>
      <c r="J2035" s="22"/>
    </row>
    <row r="2036" spans="1:10" x14ac:dyDescent="0.3">
      <c r="A2036" s="18" t="s">
        <v>4068</v>
      </c>
      <c r="B2036" s="4" t="s">
        <v>4069</v>
      </c>
      <c r="C2036" s="8">
        <v>1130187.9099999999</v>
      </c>
      <c r="D2036" s="7">
        <f t="shared" si="62"/>
        <v>2.0155085761022454E-3</v>
      </c>
      <c r="E2036" s="8">
        <f t="shared" si="63"/>
        <v>11411820</v>
      </c>
      <c r="G2036" s="20"/>
      <c r="H2036" s="21"/>
      <c r="J2036" s="22"/>
    </row>
    <row r="2037" spans="1:10" x14ac:dyDescent="0.3">
      <c r="A2037" s="18" t="s">
        <v>4070</v>
      </c>
      <c r="B2037" s="4" t="s">
        <v>4071</v>
      </c>
      <c r="C2037" s="8">
        <v>9008.83</v>
      </c>
      <c r="D2037" s="7">
        <f t="shared" si="62"/>
        <v>1.6065801062804851E-5</v>
      </c>
      <c r="E2037" s="8">
        <f t="shared" si="63"/>
        <v>90965</v>
      </c>
      <c r="G2037" s="20"/>
      <c r="H2037" s="21"/>
      <c r="J2037" s="22"/>
    </row>
    <row r="2038" spans="1:10" x14ac:dyDescent="0.3">
      <c r="A2038" s="18" t="s">
        <v>4072</v>
      </c>
      <c r="B2038" s="4" t="s">
        <v>4073</v>
      </c>
      <c r="C2038" s="8">
        <v>29531.32</v>
      </c>
      <c r="D2038" s="7">
        <f t="shared" si="62"/>
        <v>5.2664365099799876E-5</v>
      </c>
      <c r="E2038" s="8">
        <f t="shared" si="63"/>
        <v>298186</v>
      </c>
      <c r="G2038" s="20"/>
      <c r="H2038" s="21"/>
      <c r="J2038" s="22"/>
    </row>
    <row r="2039" spans="1:10" x14ac:dyDescent="0.3">
      <c r="A2039" s="18" t="s">
        <v>4074</v>
      </c>
      <c r="B2039" s="4" t="s">
        <v>4075</v>
      </c>
      <c r="C2039" s="8">
        <v>56385.88</v>
      </c>
      <c r="D2039" s="7">
        <f t="shared" si="62"/>
        <v>1.0055515875326615E-4</v>
      </c>
      <c r="E2039" s="8">
        <f t="shared" si="63"/>
        <v>569344</v>
      </c>
      <c r="G2039" s="20"/>
      <c r="H2039" s="21"/>
      <c r="J2039" s="22"/>
    </row>
    <row r="2040" spans="1:10" x14ac:dyDescent="0.3">
      <c r="A2040" s="18" t="s">
        <v>4076</v>
      </c>
      <c r="B2040" s="4" t="s">
        <v>4077</v>
      </c>
      <c r="C2040" s="8">
        <v>19909.669999999998</v>
      </c>
      <c r="D2040" s="7">
        <f t="shared" si="62"/>
        <v>3.5505698014735963E-5</v>
      </c>
      <c r="E2040" s="8">
        <f t="shared" si="63"/>
        <v>201033</v>
      </c>
      <c r="G2040" s="20"/>
      <c r="H2040" s="21"/>
      <c r="J2040" s="22"/>
    </row>
    <row r="2041" spans="1:10" x14ac:dyDescent="0.3">
      <c r="A2041" s="18" t="s">
        <v>4078</v>
      </c>
      <c r="B2041" s="4" t="s">
        <v>4079</v>
      </c>
      <c r="C2041" s="8">
        <v>262175.96999999997</v>
      </c>
      <c r="D2041" s="7">
        <f t="shared" si="62"/>
        <v>4.6754872469209564E-4</v>
      </c>
      <c r="E2041" s="8">
        <f t="shared" si="63"/>
        <v>2647263</v>
      </c>
      <c r="G2041" s="20"/>
      <c r="H2041" s="21"/>
      <c r="J2041" s="22"/>
    </row>
    <row r="2042" spans="1:10" x14ac:dyDescent="0.3">
      <c r="A2042" s="18" t="s">
        <v>4080</v>
      </c>
      <c r="B2042" s="4" t="s">
        <v>4081</v>
      </c>
      <c r="C2042" s="8">
        <v>6945.65</v>
      </c>
      <c r="D2042" s="7">
        <f t="shared" si="62"/>
        <v>1.2386450976638532E-5</v>
      </c>
      <c r="E2042" s="8">
        <f t="shared" si="63"/>
        <v>70132</v>
      </c>
      <c r="G2042" s="20"/>
      <c r="H2042" s="21"/>
      <c r="J2042" s="22"/>
    </row>
    <row r="2043" spans="1:10" x14ac:dyDescent="0.3">
      <c r="A2043" s="18" t="s">
        <v>4082</v>
      </c>
      <c r="B2043" s="4" t="s">
        <v>4083</v>
      </c>
      <c r="C2043" s="8">
        <v>15333.91</v>
      </c>
      <c r="D2043" s="7">
        <f t="shared" si="62"/>
        <v>2.734556513719916E-5</v>
      </c>
      <c r="E2043" s="8">
        <f t="shared" si="63"/>
        <v>154831</v>
      </c>
      <c r="G2043" s="20"/>
      <c r="H2043" s="21"/>
      <c r="J2043" s="22"/>
    </row>
    <row r="2044" spans="1:10" x14ac:dyDescent="0.3">
      <c r="A2044" s="18" t="s">
        <v>4084</v>
      </c>
      <c r="B2044" s="4" t="s">
        <v>4085</v>
      </c>
      <c r="C2044" s="8">
        <v>272.62</v>
      </c>
      <c r="D2044" s="7">
        <f t="shared" si="62"/>
        <v>4.8617397439421743E-7</v>
      </c>
      <c r="E2044" s="8">
        <f t="shared" si="63"/>
        <v>2753</v>
      </c>
      <c r="G2044" s="20"/>
      <c r="H2044" s="21"/>
      <c r="J2044" s="22"/>
    </row>
    <row r="2045" spans="1:10" x14ac:dyDescent="0.3">
      <c r="A2045" s="18" t="s">
        <v>4086</v>
      </c>
      <c r="B2045" s="4" t="s">
        <v>4087</v>
      </c>
      <c r="C2045" s="8">
        <v>136938.48000000001</v>
      </c>
      <c r="D2045" s="7">
        <f t="shared" si="62"/>
        <v>2.4420778031363459E-4</v>
      </c>
      <c r="E2045" s="8">
        <f t="shared" si="63"/>
        <v>1382706</v>
      </c>
      <c r="G2045" s="20"/>
      <c r="H2045" s="21"/>
      <c r="J2045" s="22"/>
    </row>
    <row r="2046" spans="1:10" x14ac:dyDescent="0.3">
      <c r="A2046" s="18" t="s">
        <v>4088</v>
      </c>
      <c r="B2046" s="4" t="s">
        <v>4089</v>
      </c>
      <c r="C2046" s="8">
        <v>15784.66</v>
      </c>
      <c r="D2046" s="7">
        <f t="shared" si="62"/>
        <v>2.8149405350529781E-5</v>
      </c>
      <c r="E2046" s="8">
        <f t="shared" si="63"/>
        <v>159382</v>
      </c>
      <c r="G2046" s="20"/>
      <c r="H2046" s="21"/>
      <c r="J2046" s="22"/>
    </row>
    <row r="2047" spans="1:10" x14ac:dyDescent="0.3">
      <c r="A2047" s="18" t="s">
        <v>4090</v>
      </c>
      <c r="B2047" s="4" t="s">
        <v>4091</v>
      </c>
      <c r="C2047" s="8">
        <v>5922.45</v>
      </c>
      <c r="D2047" s="7">
        <f t="shared" si="62"/>
        <v>1.0561738150726408E-5</v>
      </c>
      <c r="E2047" s="8">
        <f t="shared" si="63"/>
        <v>59801</v>
      </c>
      <c r="G2047" s="20"/>
      <c r="H2047" s="21"/>
      <c r="J2047" s="22"/>
    </row>
    <row r="2048" spans="1:10" x14ac:dyDescent="0.3">
      <c r="A2048" s="18" t="s">
        <v>4092</v>
      </c>
      <c r="B2048" s="4" t="s">
        <v>4093</v>
      </c>
      <c r="C2048" s="8">
        <v>8526.17</v>
      </c>
      <c r="D2048" s="7">
        <f t="shared" si="62"/>
        <v>1.5205054490722416E-5</v>
      </c>
      <c r="E2048" s="8">
        <f t="shared" si="63"/>
        <v>86091</v>
      </c>
      <c r="G2048" s="20"/>
      <c r="H2048" s="21"/>
      <c r="J2048" s="22"/>
    </row>
    <row r="2049" spans="1:10" x14ac:dyDescent="0.3">
      <c r="A2049" s="18" t="s">
        <v>4094</v>
      </c>
      <c r="B2049" s="4" t="s">
        <v>4095</v>
      </c>
      <c r="C2049" s="8">
        <v>3126.2</v>
      </c>
      <c r="D2049" s="7">
        <f t="shared" si="62"/>
        <v>5.5750754851118864E-6</v>
      </c>
      <c r="E2049" s="8">
        <f t="shared" si="63"/>
        <v>31566</v>
      </c>
      <c r="G2049" s="20"/>
      <c r="H2049" s="21"/>
      <c r="J2049" s="22"/>
    </row>
    <row r="2050" spans="1:10" x14ac:dyDescent="0.3">
      <c r="A2050" s="18" t="s">
        <v>4096</v>
      </c>
      <c r="B2050" s="4" t="s">
        <v>4097</v>
      </c>
      <c r="C2050" s="8">
        <v>61683.15</v>
      </c>
      <c r="D2050" s="7">
        <f t="shared" si="62"/>
        <v>1.1000198880733136E-4</v>
      </c>
      <c r="E2050" s="8">
        <f t="shared" si="63"/>
        <v>622832</v>
      </c>
      <c r="G2050" s="20"/>
      <c r="H2050" s="21"/>
      <c r="J2050" s="22"/>
    </row>
    <row r="2051" spans="1:10" x14ac:dyDescent="0.3">
      <c r="A2051" s="18" t="s">
        <v>4098</v>
      </c>
      <c r="B2051" s="4" t="s">
        <v>4099</v>
      </c>
      <c r="C2051" s="8">
        <v>274.31</v>
      </c>
      <c r="D2051" s="7">
        <f t="shared" si="62"/>
        <v>4.8918781790065953E-7</v>
      </c>
      <c r="E2051" s="8">
        <f t="shared" si="63"/>
        <v>2770</v>
      </c>
      <c r="G2051" s="20"/>
      <c r="H2051" s="21"/>
      <c r="J2051" s="22"/>
    </row>
    <row r="2052" spans="1:10" x14ac:dyDescent="0.3">
      <c r="A2052" s="18" t="s">
        <v>4100</v>
      </c>
      <c r="B2052" s="4" t="s">
        <v>4101</v>
      </c>
      <c r="C2052" s="8">
        <v>469.52</v>
      </c>
      <c r="D2052" s="7">
        <f t="shared" si="62"/>
        <v>8.3731349298500841E-7</v>
      </c>
      <c r="E2052" s="8">
        <f t="shared" si="63"/>
        <v>4741</v>
      </c>
      <c r="G2052" s="20"/>
      <c r="H2052" s="21"/>
      <c r="J2052" s="22"/>
    </row>
    <row r="2053" spans="1:10" x14ac:dyDescent="0.3">
      <c r="A2053" s="18" t="s">
        <v>4102</v>
      </c>
      <c r="B2053" s="4" t="s">
        <v>4103</v>
      </c>
      <c r="C2053" s="8">
        <v>326697.99</v>
      </c>
      <c r="D2053" s="7">
        <f t="shared" si="62"/>
        <v>5.8261338208826321E-4</v>
      </c>
      <c r="E2053" s="8">
        <f t="shared" si="63"/>
        <v>3298760</v>
      </c>
      <c r="G2053" s="20"/>
      <c r="H2053" s="21"/>
      <c r="J2053" s="22"/>
    </row>
    <row r="2054" spans="1:10" x14ac:dyDescent="0.3">
      <c r="A2054" s="18" t="s">
        <v>4104</v>
      </c>
      <c r="B2054" s="4" t="s">
        <v>4105</v>
      </c>
      <c r="C2054" s="8">
        <v>660125.97</v>
      </c>
      <c r="D2054" s="7">
        <f t="shared" si="62"/>
        <v>1.1772286201883132E-3</v>
      </c>
      <c r="E2054" s="8">
        <f t="shared" si="63"/>
        <v>6665475</v>
      </c>
      <c r="G2054" s="20"/>
      <c r="H2054" s="21"/>
      <c r="J2054" s="22"/>
    </row>
    <row r="2055" spans="1:10" x14ac:dyDescent="0.3">
      <c r="A2055" s="18" t="s">
        <v>4106</v>
      </c>
      <c r="B2055" s="4" t="s">
        <v>4107</v>
      </c>
      <c r="C2055" s="8">
        <v>252185.38</v>
      </c>
      <c r="D2055" s="7">
        <f t="shared" si="62"/>
        <v>4.497321123861639E-4</v>
      </c>
      <c r="E2055" s="8">
        <f t="shared" si="63"/>
        <v>2546386</v>
      </c>
      <c r="G2055" s="20"/>
      <c r="H2055" s="21"/>
      <c r="J2055" s="22"/>
    </row>
    <row r="2056" spans="1:10" x14ac:dyDescent="0.3">
      <c r="A2056" s="18" t="s">
        <v>4108</v>
      </c>
      <c r="B2056" s="4" t="s">
        <v>4109</v>
      </c>
      <c r="C2056" s="8">
        <v>368719.72</v>
      </c>
      <c r="D2056" s="7">
        <f t="shared" ref="D2056:D2119" si="64">+C2056/$C$2135</f>
        <v>6.5755238687522201E-4</v>
      </c>
      <c r="E2056" s="8">
        <f t="shared" ref="E2056:E2119" si="65">ROUND(D2056*$E$6,0)</f>
        <v>3723065</v>
      </c>
      <c r="G2056" s="20"/>
      <c r="H2056" s="21"/>
      <c r="J2056" s="22"/>
    </row>
    <row r="2057" spans="1:10" x14ac:dyDescent="0.3">
      <c r="A2057" s="18" t="s">
        <v>4110</v>
      </c>
      <c r="B2057" s="4" t="s">
        <v>4111</v>
      </c>
      <c r="C2057" s="8">
        <v>18216.29</v>
      </c>
      <c r="D2057" s="7">
        <f t="shared" si="64"/>
        <v>3.2485826821281049E-5</v>
      </c>
      <c r="E2057" s="8">
        <f t="shared" si="65"/>
        <v>183935</v>
      </c>
      <c r="G2057" s="20"/>
      <c r="H2057" s="21"/>
      <c r="J2057" s="22"/>
    </row>
    <row r="2058" spans="1:10" x14ac:dyDescent="0.3">
      <c r="A2058" s="18" t="s">
        <v>4112</v>
      </c>
      <c r="B2058" s="4" t="s">
        <v>4113</v>
      </c>
      <c r="C2058" s="8">
        <v>1366881.65</v>
      </c>
      <c r="D2058" s="7">
        <f t="shared" si="64"/>
        <v>2.4376138372350733E-3</v>
      </c>
      <c r="E2058" s="8">
        <f t="shared" si="65"/>
        <v>13801782</v>
      </c>
      <c r="G2058" s="20"/>
      <c r="H2058" s="21"/>
      <c r="J2058" s="22"/>
    </row>
    <row r="2059" spans="1:10" x14ac:dyDescent="0.3">
      <c r="A2059" s="18" t="s">
        <v>4114</v>
      </c>
      <c r="B2059" s="4" t="s">
        <v>4115</v>
      </c>
      <c r="C2059" s="8">
        <v>6927.19</v>
      </c>
      <c r="D2059" s="7">
        <f t="shared" si="64"/>
        <v>1.2353530532183548E-5</v>
      </c>
      <c r="E2059" s="8">
        <f t="shared" si="65"/>
        <v>69946</v>
      </c>
      <c r="G2059" s="20"/>
      <c r="H2059" s="21"/>
      <c r="J2059" s="22"/>
    </row>
    <row r="2060" spans="1:10" x14ac:dyDescent="0.3">
      <c r="A2060" s="18" t="s">
        <v>4116</v>
      </c>
      <c r="B2060" s="4" t="s">
        <v>4117</v>
      </c>
      <c r="C2060" s="8">
        <v>379105.58</v>
      </c>
      <c r="D2060" s="7">
        <f t="shared" si="64"/>
        <v>6.7607389972718427E-4</v>
      </c>
      <c r="E2060" s="8">
        <f t="shared" si="65"/>
        <v>3827934</v>
      </c>
      <c r="G2060" s="20"/>
      <c r="H2060" s="21"/>
      <c r="J2060" s="22"/>
    </row>
    <row r="2061" spans="1:10" x14ac:dyDescent="0.3">
      <c r="A2061" s="18" t="s">
        <v>4118</v>
      </c>
      <c r="B2061" s="4" t="s">
        <v>4119</v>
      </c>
      <c r="C2061" s="8">
        <v>171826.64</v>
      </c>
      <c r="D2061" s="7">
        <f t="shared" si="64"/>
        <v>3.0642520899275337E-4</v>
      </c>
      <c r="E2061" s="8">
        <f t="shared" si="65"/>
        <v>1734981</v>
      </c>
      <c r="G2061" s="20"/>
      <c r="H2061" s="21"/>
      <c r="J2061" s="22"/>
    </row>
    <row r="2062" spans="1:10" x14ac:dyDescent="0.3">
      <c r="A2062" s="18" t="s">
        <v>4120</v>
      </c>
      <c r="B2062" s="4" t="s">
        <v>4121</v>
      </c>
      <c r="C2062" s="8">
        <v>6357.8</v>
      </c>
      <c r="D2062" s="7">
        <f t="shared" si="64"/>
        <v>1.1338114938021993E-5</v>
      </c>
      <c r="E2062" s="8">
        <f t="shared" si="65"/>
        <v>64196</v>
      </c>
      <c r="G2062" s="20"/>
      <c r="H2062" s="21"/>
      <c r="J2062" s="22"/>
    </row>
    <row r="2063" spans="1:10" x14ac:dyDescent="0.3">
      <c r="A2063" s="18" t="s">
        <v>4122</v>
      </c>
      <c r="B2063" s="4" t="s">
        <v>4123</v>
      </c>
      <c r="C2063" s="8">
        <v>7133.47</v>
      </c>
      <c r="D2063" s="7">
        <f t="shared" si="64"/>
        <v>1.2721397773904771E-5</v>
      </c>
      <c r="E2063" s="8">
        <f t="shared" si="65"/>
        <v>72029</v>
      </c>
      <c r="G2063" s="20"/>
      <c r="H2063" s="21"/>
      <c r="J2063" s="22"/>
    </row>
    <row r="2064" spans="1:10" x14ac:dyDescent="0.3">
      <c r="A2064" s="18" t="s">
        <v>4124</v>
      </c>
      <c r="B2064" s="4" t="s">
        <v>4125</v>
      </c>
      <c r="C2064" s="8">
        <v>14452.71</v>
      </c>
      <c r="D2064" s="7">
        <f t="shared" si="64"/>
        <v>2.5774086499402284E-5</v>
      </c>
      <c r="E2064" s="8">
        <f t="shared" si="65"/>
        <v>145933</v>
      </c>
      <c r="G2064" s="20"/>
      <c r="H2064" s="21"/>
      <c r="J2064" s="22"/>
    </row>
    <row r="2065" spans="1:10" x14ac:dyDescent="0.3">
      <c r="A2065" s="18" t="s">
        <v>4126</v>
      </c>
      <c r="B2065" s="4" t="s">
        <v>4127</v>
      </c>
      <c r="C2065" s="8">
        <v>3781.84</v>
      </c>
      <c r="D2065" s="7">
        <f t="shared" si="64"/>
        <v>6.7443040984631629E-6</v>
      </c>
      <c r="E2065" s="8">
        <f t="shared" si="65"/>
        <v>38186</v>
      </c>
      <c r="G2065" s="20"/>
      <c r="H2065" s="21"/>
      <c r="J2065" s="22"/>
    </row>
    <row r="2066" spans="1:10" x14ac:dyDescent="0.3">
      <c r="A2066" s="18" t="s">
        <v>4128</v>
      </c>
      <c r="B2066" s="4" t="s">
        <v>4129</v>
      </c>
      <c r="C2066" s="8">
        <v>13582.7</v>
      </c>
      <c r="D2066" s="7">
        <f t="shared" si="64"/>
        <v>2.4222563428964633E-5</v>
      </c>
      <c r="E2066" s="8">
        <f t="shared" si="65"/>
        <v>137148</v>
      </c>
      <c r="G2066" s="20"/>
      <c r="H2066" s="21"/>
      <c r="J2066" s="22"/>
    </row>
    <row r="2067" spans="1:10" x14ac:dyDescent="0.3">
      <c r="A2067" s="18" t="s">
        <v>4130</v>
      </c>
      <c r="B2067" s="4" t="s">
        <v>4131</v>
      </c>
      <c r="C2067" s="8">
        <v>86.72</v>
      </c>
      <c r="D2067" s="7">
        <f t="shared" si="64"/>
        <v>1.5465118868559365E-7</v>
      </c>
      <c r="E2067" s="8">
        <f t="shared" si="65"/>
        <v>876</v>
      </c>
      <c r="G2067" s="20"/>
      <c r="H2067" s="21"/>
      <c r="J2067" s="22"/>
    </row>
    <row r="2068" spans="1:10" x14ac:dyDescent="0.3">
      <c r="A2068" s="18" t="s">
        <v>4132</v>
      </c>
      <c r="B2068" s="4" t="s">
        <v>4133</v>
      </c>
      <c r="C2068" s="8">
        <v>1267.17</v>
      </c>
      <c r="D2068" s="7">
        <f t="shared" si="64"/>
        <v>2.2597941278450614E-6</v>
      </c>
      <c r="E2068" s="8">
        <f t="shared" si="65"/>
        <v>12795</v>
      </c>
      <c r="G2068" s="20"/>
      <c r="H2068" s="21"/>
      <c r="J2068" s="22"/>
    </row>
    <row r="2069" spans="1:10" x14ac:dyDescent="0.3">
      <c r="A2069" s="18" t="s">
        <v>4134</v>
      </c>
      <c r="B2069" s="4" t="s">
        <v>4135</v>
      </c>
      <c r="C2069" s="8">
        <v>2381.7399999999998</v>
      </c>
      <c r="D2069" s="7">
        <f t="shared" si="64"/>
        <v>4.2474506704338761E-6</v>
      </c>
      <c r="E2069" s="8">
        <f t="shared" si="65"/>
        <v>24049</v>
      </c>
      <c r="G2069" s="20"/>
      <c r="H2069" s="21"/>
      <c r="J2069" s="22"/>
    </row>
    <row r="2070" spans="1:10" x14ac:dyDescent="0.3">
      <c r="A2070" s="18" t="s">
        <v>4136</v>
      </c>
      <c r="B2070" s="4" t="s">
        <v>4137</v>
      </c>
      <c r="C2070" s="8">
        <v>866373.17</v>
      </c>
      <c r="D2070" s="7">
        <f t="shared" si="64"/>
        <v>1.545037368378758E-3</v>
      </c>
      <c r="E2070" s="8">
        <f t="shared" si="65"/>
        <v>8748010</v>
      </c>
      <c r="G2070" s="20"/>
      <c r="H2070" s="21"/>
      <c r="J2070" s="22"/>
    </row>
    <row r="2071" spans="1:10" x14ac:dyDescent="0.3">
      <c r="A2071" s="18" t="s">
        <v>4138</v>
      </c>
      <c r="B2071" s="4" t="s">
        <v>4139</v>
      </c>
      <c r="C2071" s="8">
        <v>311175.63</v>
      </c>
      <c r="D2071" s="7">
        <f t="shared" si="64"/>
        <v>5.5493174665000543E-4</v>
      </c>
      <c r="E2071" s="8">
        <f t="shared" si="65"/>
        <v>3142026</v>
      </c>
      <c r="G2071" s="20"/>
      <c r="H2071" s="21"/>
      <c r="J2071" s="22"/>
    </row>
    <row r="2072" spans="1:10" x14ac:dyDescent="0.3">
      <c r="A2072" s="18" t="s">
        <v>4140</v>
      </c>
      <c r="B2072" s="4" t="s">
        <v>4141</v>
      </c>
      <c r="C2072" s="8">
        <v>108350.28</v>
      </c>
      <c r="D2072" s="7">
        <f t="shared" si="64"/>
        <v>1.9322531822436466E-4</v>
      </c>
      <c r="E2072" s="8">
        <f t="shared" si="65"/>
        <v>1094043</v>
      </c>
      <c r="G2072" s="20"/>
      <c r="H2072" s="21"/>
      <c r="J2072" s="22"/>
    </row>
    <row r="2073" spans="1:10" x14ac:dyDescent="0.3">
      <c r="A2073" s="18" t="s">
        <v>4142</v>
      </c>
      <c r="B2073" s="4" t="s">
        <v>4143</v>
      </c>
      <c r="C2073" s="8">
        <v>728310.55</v>
      </c>
      <c r="D2073" s="7">
        <f t="shared" si="64"/>
        <v>1.2988248649649272E-3</v>
      </c>
      <c r="E2073" s="8">
        <f t="shared" si="65"/>
        <v>7353953</v>
      </c>
      <c r="G2073" s="20"/>
      <c r="H2073" s="21"/>
      <c r="J2073" s="22"/>
    </row>
    <row r="2074" spans="1:10" x14ac:dyDescent="0.3">
      <c r="A2074" s="18" t="s">
        <v>4144</v>
      </c>
      <c r="B2074" s="4" t="s">
        <v>4145</v>
      </c>
      <c r="C2074" s="8">
        <v>377838.29</v>
      </c>
      <c r="D2074" s="7">
        <f t="shared" si="64"/>
        <v>6.7381389159861676E-4</v>
      </c>
      <c r="E2074" s="8">
        <f t="shared" si="65"/>
        <v>3815138</v>
      </c>
      <c r="G2074" s="20"/>
      <c r="H2074" s="21"/>
      <c r="J2074" s="22"/>
    </row>
    <row r="2075" spans="1:10" x14ac:dyDescent="0.3">
      <c r="A2075" s="18" t="s">
        <v>4146</v>
      </c>
      <c r="B2075" s="4" t="s">
        <v>4147</v>
      </c>
      <c r="C2075" s="8">
        <v>1177801.46</v>
      </c>
      <c r="D2075" s="7">
        <f t="shared" si="64"/>
        <v>2.1004196935496735E-3</v>
      </c>
      <c r="E2075" s="8">
        <f t="shared" si="65"/>
        <v>11892587</v>
      </c>
      <c r="G2075" s="20"/>
      <c r="H2075" s="21"/>
      <c r="J2075" s="22"/>
    </row>
    <row r="2076" spans="1:10" x14ac:dyDescent="0.3">
      <c r="A2076" s="18" t="s">
        <v>4148</v>
      </c>
      <c r="B2076" s="4" t="s">
        <v>4149</v>
      </c>
      <c r="C2076" s="8">
        <v>24773.29</v>
      </c>
      <c r="D2076" s="7">
        <f t="shared" si="64"/>
        <v>4.4179182958405558E-5</v>
      </c>
      <c r="E2076" s="8">
        <f t="shared" si="65"/>
        <v>250143</v>
      </c>
      <c r="G2076" s="20"/>
      <c r="H2076" s="21"/>
      <c r="J2076" s="22"/>
    </row>
    <row r="2077" spans="1:10" x14ac:dyDescent="0.3">
      <c r="A2077" s="18" t="s">
        <v>4150</v>
      </c>
      <c r="B2077" s="4" t="s">
        <v>4151</v>
      </c>
      <c r="C2077" s="8">
        <v>3574.45</v>
      </c>
      <c r="D2077" s="7">
        <f t="shared" si="64"/>
        <v>6.3744573500601955E-6</v>
      </c>
      <c r="E2077" s="8">
        <f t="shared" si="65"/>
        <v>36092</v>
      </c>
      <c r="G2077" s="20"/>
      <c r="H2077" s="21"/>
      <c r="J2077" s="22"/>
    </row>
    <row r="2078" spans="1:10" x14ac:dyDescent="0.3">
      <c r="A2078" s="18" t="s">
        <v>4152</v>
      </c>
      <c r="B2078" s="4" t="s">
        <v>4153</v>
      </c>
      <c r="C2078" s="8">
        <v>2355381.4500000002</v>
      </c>
      <c r="D2078" s="7">
        <f t="shared" si="64"/>
        <v>4.2004444309328547E-3</v>
      </c>
      <c r="E2078" s="8">
        <f t="shared" si="65"/>
        <v>23782939</v>
      </c>
      <c r="G2078" s="20"/>
      <c r="H2078" s="21"/>
      <c r="J2078" s="22"/>
    </row>
    <row r="2079" spans="1:10" x14ac:dyDescent="0.3">
      <c r="A2079" s="18" t="s">
        <v>4154</v>
      </c>
      <c r="B2079" s="4" t="s">
        <v>4155</v>
      </c>
      <c r="C2079" s="8">
        <v>11175.96</v>
      </c>
      <c r="D2079" s="7">
        <f t="shared" si="64"/>
        <v>1.9930529274707646E-5</v>
      </c>
      <c r="E2079" s="8">
        <f t="shared" si="65"/>
        <v>112847</v>
      </c>
      <c r="G2079" s="20"/>
      <c r="H2079" s="21"/>
      <c r="J2079" s="22"/>
    </row>
    <row r="2080" spans="1:10" x14ac:dyDescent="0.3">
      <c r="A2080" s="18" t="s">
        <v>4156</v>
      </c>
      <c r="B2080" s="4" t="s">
        <v>4157</v>
      </c>
      <c r="C2080" s="8">
        <v>5781.56</v>
      </c>
      <c r="D2080" s="7">
        <f t="shared" si="64"/>
        <v>1.0310483469292906E-5</v>
      </c>
      <c r="E2080" s="8">
        <f t="shared" si="65"/>
        <v>58378</v>
      </c>
      <c r="G2080" s="20"/>
      <c r="H2080" s="21"/>
      <c r="J2080" s="22"/>
    </row>
    <row r="2081" spans="1:10" x14ac:dyDescent="0.3">
      <c r="A2081" s="18" t="s">
        <v>4158</v>
      </c>
      <c r="B2081" s="4" t="s">
        <v>4159</v>
      </c>
      <c r="C2081" s="8">
        <v>12554.1</v>
      </c>
      <c r="D2081" s="7">
        <f t="shared" si="64"/>
        <v>2.2388220570546718E-5</v>
      </c>
      <c r="E2081" s="8">
        <f t="shared" si="65"/>
        <v>126762</v>
      </c>
      <c r="G2081" s="20"/>
      <c r="H2081" s="21"/>
      <c r="J2081" s="22"/>
    </row>
    <row r="2082" spans="1:10" x14ac:dyDescent="0.3">
      <c r="A2082" s="18" t="s">
        <v>4160</v>
      </c>
      <c r="B2082" s="4" t="s">
        <v>4161</v>
      </c>
      <c r="C2082" s="8">
        <v>4492.4799999999996</v>
      </c>
      <c r="D2082" s="7">
        <f t="shared" si="64"/>
        <v>8.0116163762252724E-6</v>
      </c>
      <c r="E2082" s="8">
        <f t="shared" si="65"/>
        <v>45362</v>
      </c>
      <c r="G2082" s="20"/>
      <c r="H2082" s="21"/>
      <c r="J2082" s="22"/>
    </row>
    <row r="2083" spans="1:10" x14ac:dyDescent="0.3">
      <c r="A2083" s="18" t="s">
        <v>4162</v>
      </c>
      <c r="B2083" s="4" t="s">
        <v>4163</v>
      </c>
      <c r="C2083" s="8">
        <v>81274.78</v>
      </c>
      <c r="D2083" s="7">
        <f t="shared" si="64"/>
        <v>1.4494051357426328E-4</v>
      </c>
      <c r="E2083" s="8">
        <f t="shared" si="65"/>
        <v>820654</v>
      </c>
      <c r="G2083" s="20"/>
      <c r="H2083" s="21"/>
      <c r="J2083" s="22"/>
    </row>
    <row r="2084" spans="1:10" x14ac:dyDescent="0.3">
      <c r="A2084" s="18" t="s">
        <v>4164</v>
      </c>
      <c r="B2084" s="4" t="s">
        <v>4165</v>
      </c>
      <c r="C2084" s="8">
        <v>9197.2199999999993</v>
      </c>
      <c r="D2084" s="7">
        <f t="shared" si="64"/>
        <v>1.6401764363502256E-5</v>
      </c>
      <c r="E2084" s="8">
        <f t="shared" si="65"/>
        <v>92867</v>
      </c>
      <c r="G2084" s="20"/>
      <c r="H2084" s="21"/>
      <c r="J2084" s="22"/>
    </row>
    <row r="2085" spans="1:10" x14ac:dyDescent="0.3">
      <c r="A2085" s="18" t="s">
        <v>4166</v>
      </c>
      <c r="B2085" s="4" t="s">
        <v>4167</v>
      </c>
      <c r="C2085" s="8">
        <v>15808.98</v>
      </c>
      <c r="D2085" s="7">
        <f t="shared" si="64"/>
        <v>2.8192776163592897E-5</v>
      </c>
      <c r="E2085" s="8">
        <f t="shared" si="65"/>
        <v>159628</v>
      </c>
      <c r="G2085" s="20"/>
      <c r="H2085" s="21"/>
      <c r="J2085" s="22"/>
    </row>
    <row r="2086" spans="1:10" x14ac:dyDescent="0.3">
      <c r="A2086" s="18" t="s">
        <v>4168</v>
      </c>
      <c r="B2086" s="4" t="s">
        <v>4169</v>
      </c>
      <c r="C2086" s="8">
        <v>11988.09</v>
      </c>
      <c r="D2086" s="7">
        <f t="shared" si="64"/>
        <v>2.1378832663398044E-5</v>
      </c>
      <c r="E2086" s="8">
        <f t="shared" si="65"/>
        <v>121047</v>
      </c>
      <c r="G2086" s="20"/>
      <c r="H2086" s="21"/>
      <c r="J2086" s="22"/>
    </row>
    <row r="2087" spans="1:10" x14ac:dyDescent="0.3">
      <c r="A2087" s="18" t="s">
        <v>4170</v>
      </c>
      <c r="B2087" s="4" t="s">
        <v>4171</v>
      </c>
      <c r="C2087" s="8">
        <v>5995.99</v>
      </c>
      <c r="D2087" s="7">
        <f t="shared" si="64"/>
        <v>1.0692884926740459E-5</v>
      </c>
      <c r="E2087" s="8">
        <f t="shared" si="65"/>
        <v>60543</v>
      </c>
      <c r="G2087" s="20"/>
      <c r="H2087" s="21"/>
      <c r="J2087" s="22"/>
    </row>
    <row r="2088" spans="1:10" x14ac:dyDescent="0.3">
      <c r="A2088" s="18" t="s">
        <v>4172</v>
      </c>
      <c r="B2088" s="4" t="s">
        <v>4173</v>
      </c>
      <c r="C2088" s="8">
        <v>1664.64</v>
      </c>
      <c r="D2088" s="7">
        <f t="shared" si="64"/>
        <v>2.9686180204518751E-6</v>
      </c>
      <c r="E2088" s="8">
        <f t="shared" si="65"/>
        <v>16808</v>
      </c>
      <c r="G2088" s="20"/>
      <c r="H2088" s="21"/>
      <c r="J2088" s="22"/>
    </row>
    <row r="2089" spans="1:10" x14ac:dyDescent="0.3">
      <c r="A2089" s="18" t="s">
        <v>4174</v>
      </c>
      <c r="B2089" s="4" t="s">
        <v>4175</v>
      </c>
      <c r="C2089" s="8">
        <v>3903.67</v>
      </c>
      <c r="D2089" s="7">
        <f t="shared" si="64"/>
        <v>6.9615683318299279E-6</v>
      </c>
      <c r="E2089" s="8">
        <f t="shared" si="65"/>
        <v>39416</v>
      </c>
      <c r="G2089" s="20"/>
      <c r="H2089" s="21"/>
      <c r="J2089" s="22"/>
    </row>
    <row r="2090" spans="1:10" x14ac:dyDescent="0.3">
      <c r="A2090" s="18" t="s">
        <v>4176</v>
      </c>
      <c r="B2090" s="4" t="s">
        <v>4177</v>
      </c>
      <c r="C2090" s="8">
        <v>2308.36</v>
      </c>
      <c r="D2090" s="7">
        <f t="shared" si="64"/>
        <v>4.1165892287162934E-6</v>
      </c>
      <c r="E2090" s="8">
        <f t="shared" si="65"/>
        <v>23308</v>
      </c>
      <c r="G2090" s="20"/>
      <c r="H2090" s="21"/>
      <c r="J2090" s="22"/>
    </row>
    <row r="2091" spans="1:10" x14ac:dyDescent="0.3">
      <c r="A2091" s="18" t="s">
        <v>4178</v>
      </c>
      <c r="B2091" s="4" t="s">
        <v>4179</v>
      </c>
      <c r="C2091" s="8">
        <v>2951.29</v>
      </c>
      <c r="D2091" s="7">
        <f t="shared" si="64"/>
        <v>5.263151598891901E-6</v>
      </c>
      <c r="E2091" s="8">
        <f t="shared" si="65"/>
        <v>29800</v>
      </c>
      <c r="G2091" s="20"/>
      <c r="H2091" s="21"/>
      <c r="J2091" s="22"/>
    </row>
    <row r="2092" spans="1:10" x14ac:dyDescent="0.3">
      <c r="A2092" s="18" t="s">
        <v>4180</v>
      </c>
      <c r="B2092" s="4" t="s">
        <v>4181</v>
      </c>
      <c r="C2092" s="8">
        <v>2168.13</v>
      </c>
      <c r="D2092" s="7">
        <f t="shared" si="64"/>
        <v>3.8665115512557212E-6</v>
      </c>
      <c r="E2092" s="8">
        <f t="shared" si="65"/>
        <v>21892</v>
      </c>
      <c r="G2092" s="20"/>
      <c r="H2092" s="21"/>
      <c r="J2092" s="22"/>
    </row>
    <row r="2093" spans="1:10" x14ac:dyDescent="0.3">
      <c r="A2093" s="18" t="s">
        <v>4182</v>
      </c>
      <c r="B2093" s="4" t="s">
        <v>4183</v>
      </c>
      <c r="C2093" s="8">
        <v>2921.8</v>
      </c>
      <c r="D2093" s="7">
        <f t="shared" si="64"/>
        <v>5.2105609213741647E-6</v>
      </c>
      <c r="E2093" s="8">
        <f t="shared" si="65"/>
        <v>29502</v>
      </c>
      <c r="G2093" s="20"/>
      <c r="H2093" s="21"/>
      <c r="J2093" s="22"/>
    </row>
    <row r="2094" spans="1:10" x14ac:dyDescent="0.3">
      <c r="A2094" s="18" t="s">
        <v>4184</v>
      </c>
      <c r="B2094" s="4" t="s">
        <v>4185</v>
      </c>
      <c r="C2094" s="8">
        <v>7653513.4100000001</v>
      </c>
      <c r="D2094" s="7">
        <f t="shared" si="64"/>
        <v>1.3648811652186708E-2</v>
      </c>
      <c r="E2094" s="8">
        <f t="shared" si="65"/>
        <v>77279644</v>
      </c>
      <c r="G2094" s="20"/>
      <c r="H2094" s="21"/>
      <c r="J2094" s="22"/>
    </row>
    <row r="2095" spans="1:10" x14ac:dyDescent="0.3">
      <c r="A2095" s="18" t="s">
        <v>4186</v>
      </c>
      <c r="B2095" s="4" t="s">
        <v>4187</v>
      </c>
      <c r="C2095" s="8">
        <v>288284.44</v>
      </c>
      <c r="D2095" s="7">
        <f t="shared" si="64"/>
        <v>5.1410898668773867E-4</v>
      </c>
      <c r="E2095" s="8">
        <f t="shared" si="65"/>
        <v>2910888</v>
      </c>
      <c r="G2095" s="20"/>
      <c r="H2095" s="21"/>
      <c r="J2095" s="22"/>
    </row>
    <row r="2096" spans="1:10" x14ac:dyDescent="0.3">
      <c r="A2096" s="18" t="s">
        <v>4188</v>
      </c>
      <c r="B2096" s="4" t="s">
        <v>4189</v>
      </c>
      <c r="C2096" s="8">
        <v>851222</v>
      </c>
      <c r="D2096" s="7">
        <f t="shared" si="64"/>
        <v>1.5180176906749122E-3</v>
      </c>
      <c r="E2096" s="8">
        <f t="shared" si="65"/>
        <v>8595024</v>
      </c>
      <c r="G2096" s="20"/>
      <c r="H2096" s="21"/>
      <c r="J2096" s="22"/>
    </row>
    <row r="2097" spans="1:10" x14ac:dyDescent="0.3">
      <c r="A2097" s="18" t="s">
        <v>4190</v>
      </c>
      <c r="B2097" s="4" t="s">
        <v>4191</v>
      </c>
      <c r="C2097" s="8">
        <v>325225.49</v>
      </c>
      <c r="D2097" s="7">
        <f t="shared" si="64"/>
        <v>5.7998741489108223E-4</v>
      </c>
      <c r="E2097" s="8">
        <f t="shared" si="65"/>
        <v>3283892</v>
      </c>
      <c r="G2097" s="20"/>
      <c r="H2097" s="21"/>
      <c r="J2097" s="22"/>
    </row>
    <row r="2098" spans="1:10" x14ac:dyDescent="0.3">
      <c r="A2098" s="18" t="s">
        <v>4192</v>
      </c>
      <c r="B2098" s="4" t="s">
        <v>4193</v>
      </c>
      <c r="C2098" s="8">
        <v>322539.07</v>
      </c>
      <c r="D2098" s="7">
        <f t="shared" si="64"/>
        <v>5.7519661638659935E-4</v>
      </c>
      <c r="E2098" s="8">
        <f t="shared" si="65"/>
        <v>3256766</v>
      </c>
      <c r="G2098" s="20"/>
      <c r="H2098" s="21"/>
      <c r="J2098" s="22"/>
    </row>
    <row r="2099" spans="1:10" x14ac:dyDescent="0.3">
      <c r="A2099" s="18" t="s">
        <v>4194</v>
      </c>
      <c r="B2099" s="4" t="s">
        <v>4195</v>
      </c>
      <c r="C2099" s="8">
        <v>222029.08</v>
      </c>
      <c r="D2099" s="7">
        <f t="shared" si="64"/>
        <v>3.9595319585757337E-4</v>
      </c>
      <c r="E2099" s="8">
        <f t="shared" si="65"/>
        <v>2241889</v>
      </c>
      <c r="G2099" s="20"/>
      <c r="H2099" s="21"/>
      <c r="J2099" s="22"/>
    </row>
    <row r="2100" spans="1:10" x14ac:dyDescent="0.3">
      <c r="A2100" s="18" t="s">
        <v>4196</v>
      </c>
      <c r="B2100" s="4" t="s">
        <v>4197</v>
      </c>
      <c r="C2100" s="8">
        <v>493765.26</v>
      </c>
      <c r="D2100" s="7">
        <f t="shared" si="64"/>
        <v>8.805510192648893E-4</v>
      </c>
      <c r="E2100" s="8">
        <f t="shared" si="65"/>
        <v>4985685</v>
      </c>
      <c r="G2100" s="20"/>
      <c r="H2100" s="21"/>
      <c r="J2100" s="22"/>
    </row>
    <row r="2101" spans="1:10" x14ac:dyDescent="0.3">
      <c r="A2101" s="18" t="s">
        <v>4198</v>
      </c>
      <c r="B2101" s="4" t="s">
        <v>4199</v>
      </c>
      <c r="C2101" s="8">
        <v>1430939.39</v>
      </c>
      <c r="D2101" s="7">
        <f t="shared" si="64"/>
        <v>2.5518505258364651E-3</v>
      </c>
      <c r="E2101" s="8">
        <f t="shared" si="65"/>
        <v>14448591</v>
      </c>
      <c r="G2101" s="20"/>
      <c r="H2101" s="21"/>
      <c r="J2101" s="22"/>
    </row>
    <row r="2102" spans="1:10" x14ac:dyDescent="0.3">
      <c r="A2102" s="18" t="s">
        <v>4200</v>
      </c>
      <c r="B2102" s="4" t="s">
        <v>4201</v>
      </c>
      <c r="C2102" s="8">
        <v>218041.03</v>
      </c>
      <c r="D2102" s="7">
        <f t="shared" si="64"/>
        <v>3.8884114935114372E-4</v>
      </c>
      <c r="E2102" s="8">
        <f t="shared" si="65"/>
        <v>2201621</v>
      </c>
      <c r="G2102" s="20"/>
      <c r="H2102" s="21"/>
      <c r="J2102" s="22"/>
    </row>
    <row r="2103" spans="1:10" x14ac:dyDescent="0.3">
      <c r="A2103" s="18" t="s">
        <v>4202</v>
      </c>
      <c r="B2103" s="4" t="s">
        <v>4203</v>
      </c>
      <c r="C2103" s="8">
        <v>11180.38</v>
      </c>
      <c r="D2103" s="7">
        <f t="shared" si="64"/>
        <v>1.9938411634647569E-5</v>
      </c>
      <c r="E2103" s="8">
        <f t="shared" si="65"/>
        <v>112891</v>
      </c>
      <c r="G2103" s="20"/>
      <c r="H2103" s="21"/>
      <c r="J2103" s="22"/>
    </row>
    <row r="2104" spans="1:10" x14ac:dyDescent="0.3">
      <c r="A2104" s="18" t="s">
        <v>4204</v>
      </c>
      <c r="B2104" s="4" t="s">
        <v>4205</v>
      </c>
      <c r="C2104" s="8">
        <v>1313.42</v>
      </c>
      <c r="D2104" s="7">
        <f t="shared" si="64"/>
        <v>2.3422735729178092E-6</v>
      </c>
      <c r="E2104" s="8">
        <f t="shared" si="65"/>
        <v>13262</v>
      </c>
      <c r="G2104" s="20"/>
      <c r="H2104" s="21"/>
      <c r="J2104" s="22"/>
    </row>
    <row r="2105" spans="1:10" x14ac:dyDescent="0.3">
      <c r="A2105" s="18" t="s">
        <v>4206</v>
      </c>
      <c r="B2105" s="4" t="s">
        <v>4207</v>
      </c>
      <c r="C2105" s="8">
        <v>5093.75</v>
      </c>
      <c r="D2105" s="7">
        <f t="shared" si="64"/>
        <v>9.0838848289580561E-6</v>
      </c>
      <c r="E2105" s="8">
        <f t="shared" si="65"/>
        <v>51433</v>
      </c>
      <c r="G2105" s="20"/>
      <c r="H2105" s="21"/>
      <c r="J2105" s="22"/>
    </row>
    <row r="2106" spans="1:10" x14ac:dyDescent="0.3">
      <c r="A2106" s="18" t="s">
        <v>4208</v>
      </c>
      <c r="B2106" s="4" t="s">
        <v>4209</v>
      </c>
      <c r="C2106" s="8">
        <v>19714.77</v>
      </c>
      <c r="D2106" s="7">
        <f t="shared" si="64"/>
        <v>3.5158125174851026E-5</v>
      </c>
      <c r="E2106" s="8">
        <f t="shared" si="65"/>
        <v>199065</v>
      </c>
      <c r="G2106" s="20"/>
      <c r="H2106" s="21"/>
      <c r="J2106" s="22"/>
    </row>
    <row r="2107" spans="1:10" x14ac:dyDescent="0.3">
      <c r="A2107" s="18" t="s">
        <v>4210</v>
      </c>
      <c r="B2107" s="4" t="s">
        <v>4211</v>
      </c>
      <c r="C2107" s="8">
        <v>34583.129999999997</v>
      </c>
      <c r="D2107" s="7">
        <f t="shared" si="64"/>
        <v>6.1673456676296284E-5</v>
      </c>
      <c r="E2107" s="8">
        <f t="shared" si="65"/>
        <v>349195</v>
      </c>
      <c r="G2107" s="20"/>
      <c r="H2107" s="21"/>
      <c r="J2107" s="22"/>
    </row>
    <row r="2108" spans="1:10" x14ac:dyDescent="0.3">
      <c r="A2108" s="18" t="s">
        <v>4212</v>
      </c>
      <c r="B2108" s="4" t="s">
        <v>4213</v>
      </c>
      <c r="C2108" s="8">
        <v>4604.3</v>
      </c>
      <c r="D2108" s="7">
        <f t="shared" si="64"/>
        <v>8.2110293826692677E-6</v>
      </c>
      <c r="E2108" s="8">
        <f t="shared" si="65"/>
        <v>46491</v>
      </c>
      <c r="G2108" s="20"/>
      <c r="H2108" s="21"/>
      <c r="J2108" s="22"/>
    </row>
    <row r="2109" spans="1:10" x14ac:dyDescent="0.3">
      <c r="A2109" s="18" t="s">
        <v>4214</v>
      </c>
      <c r="B2109" s="4" t="s">
        <v>4215</v>
      </c>
      <c r="C2109" s="8">
        <v>1396.24</v>
      </c>
      <c r="D2109" s="7">
        <f t="shared" si="64"/>
        <v>2.4899697381269982E-6</v>
      </c>
      <c r="E2109" s="8">
        <f t="shared" si="65"/>
        <v>14098</v>
      </c>
      <c r="G2109" s="20"/>
      <c r="H2109" s="21"/>
      <c r="J2109" s="22"/>
    </row>
    <row r="2110" spans="1:10" x14ac:dyDescent="0.3">
      <c r="A2110" s="18" t="s">
        <v>4216</v>
      </c>
      <c r="B2110" s="4" t="s">
        <v>4217</v>
      </c>
      <c r="C2110" s="8">
        <v>5206.4799999999996</v>
      </c>
      <c r="D2110" s="7">
        <f t="shared" si="64"/>
        <v>9.2849206742132093E-6</v>
      </c>
      <c r="E2110" s="8">
        <f t="shared" si="65"/>
        <v>52571</v>
      </c>
      <c r="G2110" s="20"/>
      <c r="H2110" s="21"/>
      <c r="J2110" s="22"/>
    </row>
    <row r="2111" spans="1:10" x14ac:dyDescent="0.3">
      <c r="A2111" s="18" t="s">
        <v>4218</v>
      </c>
      <c r="B2111" s="4" t="s">
        <v>4219</v>
      </c>
      <c r="C2111" s="8">
        <v>515.92999999999995</v>
      </c>
      <c r="D2111" s="7">
        <f t="shared" si="64"/>
        <v>9.2007827235422415E-7</v>
      </c>
      <c r="E2111" s="8">
        <f t="shared" si="65"/>
        <v>5209</v>
      </c>
      <c r="G2111" s="20"/>
      <c r="H2111" s="21"/>
      <c r="J2111" s="22"/>
    </row>
    <row r="2112" spans="1:10" x14ac:dyDescent="0.3">
      <c r="A2112" s="18" t="s">
        <v>4220</v>
      </c>
      <c r="B2112" s="4" t="s">
        <v>4221</v>
      </c>
      <c r="C2112" s="8">
        <v>706.05</v>
      </c>
      <c r="D2112" s="7">
        <f t="shared" si="64"/>
        <v>1.2591267501321884E-6</v>
      </c>
      <c r="E2112" s="8">
        <f t="shared" si="65"/>
        <v>7129</v>
      </c>
      <c r="G2112" s="20"/>
      <c r="H2112" s="21"/>
      <c r="J2112" s="22"/>
    </row>
    <row r="2113" spans="1:10" x14ac:dyDescent="0.3">
      <c r="A2113" s="18" t="s">
        <v>4222</v>
      </c>
      <c r="B2113" s="4" t="s">
        <v>4223</v>
      </c>
      <c r="C2113" s="8">
        <v>706.35</v>
      </c>
      <c r="D2113" s="7">
        <f t="shared" si="64"/>
        <v>1.259661751938066E-6</v>
      </c>
      <c r="E2113" s="8">
        <f t="shared" si="65"/>
        <v>7132</v>
      </c>
      <c r="G2113" s="20"/>
      <c r="H2113" s="21"/>
      <c r="J2113" s="22"/>
    </row>
    <row r="2114" spans="1:10" x14ac:dyDescent="0.3">
      <c r="A2114" s="18" t="s">
        <v>4224</v>
      </c>
      <c r="B2114" s="4" t="s">
        <v>4225</v>
      </c>
      <c r="C2114" s="8">
        <v>246278.57</v>
      </c>
      <c r="D2114" s="7">
        <f t="shared" si="64"/>
        <v>4.3919826566291725E-4</v>
      </c>
      <c r="E2114" s="8">
        <f t="shared" si="65"/>
        <v>2486743</v>
      </c>
      <c r="G2114" s="20"/>
      <c r="H2114" s="21"/>
      <c r="J2114" s="22"/>
    </row>
    <row r="2115" spans="1:10" x14ac:dyDescent="0.3">
      <c r="A2115" s="18" t="s">
        <v>4226</v>
      </c>
      <c r="B2115" s="4" t="s">
        <v>4227</v>
      </c>
      <c r="C2115" s="8">
        <v>403002.46</v>
      </c>
      <c r="D2115" s="7">
        <f t="shared" si="64"/>
        <v>7.1869014624329343E-4</v>
      </c>
      <c r="E2115" s="8">
        <f t="shared" si="65"/>
        <v>4069227</v>
      </c>
      <c r="G2115" s="20"/>
      <c r="H2115" s="21"/>
      <c r="J2115" s="22"/>
    </row>
    <row r="2116" spans="1:10" x14ac:dyDescent="0.3">
      <c r="A2116" s="18" t="s">
        <v>4228</v>
      </c>
      <c r="B2116" s="4" t="s">
        <v>4229</v>
      </c>
      <c r="C2116" s="8">
        <v>8246.7900000000009</v>
      </c>
      <c r="D2116" s="7">
        <f t="shared" si="64"/>
        <v>1.4706825142302433E-5</v>
      </c>
      <c r="E2116" s="8">
        <f t="shared" si="65"/>
        <v>83270</v>
      </c>
      <c r="G2116" s="20"/>
      <c r="H2116" s="21"/>
      <c r="J2116" s="22"/>
    </row>
    <row r="2117" spans="1:10" x14ac:dyDescent="0.3">
      <c r="A2117" s="18" t="s">
        <v>4230</v>
      </c>
      <c r="B2117" s="4" t="s">
        <v>4231</v>
      </c>
      <c r="C2117" s="8">
        <v>3503.31</v>
      </c>
      <c r="D2117" s="7">
        <f t="shared" si="64"/>
        <v>6.2475905884931623E-6</v>
      </c>
      <c r="E2117" s="8">
        <f t="shared" si="65"/>
        <v>35374</v>
      </c>
      <c r="G2117" s="20"/>
      <c r="H2117" s="21"/>
      <c r="J2117" s="22"/>
    </row>
    <row r="2118" spans="1:10" x14ac:dyDescent="0.3">
      <c r="A2118" s="18" t="s">
        <v>4232</v>
      </c>
      <c r="B2118" s="4" t="s">
        <v>4233</v>
      </c>
      <c r="C2118" s="8">
        <v>47664.68</v>
      </c>
      <c r="D2118" s="7">
        <f t="shared" si="64"/>
        <v>8.5002299588542922E-5</v>
      </c>
      <c r="E2118" s="8">
        <f t="shared" si="65"/>
        <v>481283</v>
      </c>
      <c r="G2118" s="20"/>
      <c r="H2118" s="21"/>
      <c r="J2118" s="22"/>
    </row>
    <row r="2119" spans="1:10" x14ac:dyDescent="0.3">
      <c r="A2119" s="18" t="s">
        <v>4234</v>
      </c>
      <c r="B2119" s="4" t="s">
        <v>4235</v>
      </c>
      <c r="C2119" s="8">
        <v>59691.37</v>
      </c>
      <c r="D2119" s="7">
        <f t="shared" si="64"/>
        <v>1.0644996915096384E-4</v>
      </c>
      <c r="E2119" s="8">
        <f t="shared" si="65"/>
        <v>602720</v>
      </c>
      <c r="G2119" s="20"/>
      <c r="H2119" s="21"/>
      <c r="J2119" s="22"/>
    </row>
    <row r="2120" spans="1:10" x14ac:dyDescent="0.3">
      <c r="A2120" s="18" t="s">
        <v>4236</v>
      </c>
      <c r="B2120" s="4" t="s">
        <v>4237</v>
      </c>
      <c r="C2120" s="8">
        <v>30030.3</v>
      </c>
      <c r="D2120" s="7">
        <f t="shared" ref="D2120:D2134" si="66">+C2120/$C$2135</f>
        <v>5.3554215770122034E-5</v>
      </c>
      <c r="E2120" s="8">
        <f t="shared" ref="E2120:E2134" si="67">ROUND(D2120*$E$6,0)</f>
        <v>303224</v>
      </c>
      <c r="G2120" s="20"/>
      <c r="H2120" s="21"/>
      <c r="J2120" s="22"/>
    </row>
    <row r="2121" spans="1:10" x14ac:dyDescent="0.3">
      <c r="A2121" s="18" t="s">
        <v>4238</v>
      </c>
      <c r="B2121" s="4" t="s">
        <v>4239</v>
      </c>
      <c r="C2121" s="8">
        <v>10067.82</v>
      </c>
      <c r="D2121" s="7">
        <f t="shared" si="66"/>
        <v>1.7954339604158134E-5</v>
      </c>
      <c r="E2121" s="8">
        <f t="shared" si="67"/>
        <v>101658</v>
      </c>
      <c r="G2121" s="20"/>
      <c r="H2121" s="21"/>
      <c r="J2121" s="22"/>
    </row>
    <row r="2122" spans="1:10" x14ac:dyDescent="0.3">
      <c r="A2122" s="18" t="s">
        <v>4240</v>
      </c>
      <c r="B2122" s="4" t="s">
        <v>4241</v>
      </c>
      <c r="C2122" s="8">
        <v>7825</v>
      </c>
      <c r="D2122" s="7">
        <f t="shared" si="66"/>
        <v>1.3954630436632498E-5</v>
      </c>
      <c r="E2122" s="8">
        <f t="shared" si="67"/>
        <v>79011</v>
      </c>
      <c r="G2122" s="20"/>
      <c r="H2122" s="21"/>
      <c r="J2122" s="22"/>
    </row>
    <row r="2123" spans="1:10" x14ac:dyDescent="0.3">
      <c r="A2123" s="18" t="s">
        <v>4242</v>
      </c>
      <c r="B2123" s="4" t="s">
        <v>4243</v>
      </c>
      <c r="C2123" s="8">
        <v>5834.21</v>
      </c>
      <c r="D2123" s="7">
        <f t="shared" si="66"/>
        <v>1.0404376286224368E-5</v>
      </c>
      <c r="E2123" s="8">
        <f t="shared" si="67"/>
        <v>58910</v>
      </c>
      <c r="G2123" s="20"/>
      <c r="H2123" s="21"/>
      <c r="J2123" s="22"/>
    </row>
    <row r="2124" spans="1:10" x14ac:dyDescent="0.3">
      <c r="A2124" s="18" t="s">
        <v>4244</v>
      </c>
      <c r="B2124" s="4" t="s">
        <v>4245</v>
      </c>
      <c r="C2124" s="8">
        <v>928.58</v>
      </c>
      <c r="D2124" s="7">
        <f t="shared" si="66"/>
        <v>1.6559732563384289E-6</v>
      </c>
      <c r="E2124" s="8">
        <f t="shared" si="67"/>
        <v>9376</v>
      </c>
      <c r="G2124" s="20"/>
      <c r="H2124" s="21"/>
      <c r="J2124" s="22"/>
    </row>
    <row r="2125" spans="1:10" x14ac:dyDescent="0.3">
      <c r="A2125" s="18" t="s">
        <v>4246</v>
      </c>
      <c r="B2125" s="4" t="s">
        <v>4247</v>
      </c>
      <c r="C2125" s="8">
        <v>1669304.59</v>
      </c>
      <c r="D2125" s="7">
        <f t="shared" si="66"/>
        <v>2.9769365673641321E-3</v>
      </c>
      <c r="E2125" s="8">
        <f t="shared" si="67"/>
        <v>16855431</v>
      </c>
      <c r="G2125" s="20"/>
      <c r="H2125" s="21"/>
      <c r="J2125" s="22"/>
    </row>
    <row r="2126" spans="1:10" x14ac:dyDescent="0.3">
      <c r="A2126" s="18" t="s">
        <v>4248</v>
      </c>
      <c r="B2126" s="4" t="s">
        <v>4249</v>
      </c>
      <c r="C2126" s="8">
        <v>344571.54</v>
      </c>
      <c r="D2126" s="7">
        <f t="shared" si="66"/>
        <v>6.1448798717972299E-4</v>
      </c>
      <c r="E2126" s="8">
        <f t="shared" si="67"/>
        <v>3479234</v>
      </c>
      <c r="G2126" s="20"/>
      <c r="H2126" s="21"/>
      <c r="J2126" s="22"/>
    </row>
    <row r="2127" spans="1:10" x14ac:dyDescent="0.3">
      <c r="A2127" s="18" t="s">
        <v>4250</v>
      </c>
      <c r="B2127" s="4" t="s">
        <v>4251</v>
      </c>
      <c r="C2127" s="8">
        <v>483.86</v>
      </c>
      <c r="D2127" s="7">
        <f t="shared" si="66"/>
        <v>8.6288657930594263E-7</v>
      </c>
      <c r="E2127" s="8">
        <f t="shared" si="67"/>
        <v>4886</v>
      </c>
      <c r="G2127" s="20"/>
      <c r="H2127" s="21"/>
      <c r="J2127" s="22"/>
    </row>
    <row r="2128" spans="1:10" x14ac:dyDescent="0.3">
      <c r="A2128" s="18" t="s">
        <v>4252</v>
      </c>
      <c r="B2128" s="4" t="s">
        <v>4253</v>
      </c>
      <c r="C2128" s="8">
        <v>1473.64</v>
      </c>
      <c r="D2128" s="7">
        <f t="shared" si="66"/>
        <v>2.6280002040433376E-6</v>
      </c>
      <c r="E2128" s="8">
        <f t="shared" si="67"/>
        <v>14880</v>
      </c>
      <c r="G2128" s="20"/>
      <c r="H2128" s="21"/>
      <c r="J2128" s="22"/>
    </row>
    <row r="2129" spans="1:10" x14ac:dyDescent="0.3">
      <c r="A2129" s="18" t="s">
        <v>4254</v>
      </c>
      <c r="B2129" s="4" t="s">
        <v>4255</v>
      </c>
      <c r="C2129" s="8">
        <v>1661.46</v>
      </c>
      <c r="D2129" s="7">
        <f t="shared" si="66"/>
        <v>2.9629470013095759E-6</v>
      </c>
      <c r="E2129" s="8">
        <f t="shared" si="67"/>
        <v>16776</v>
      </c>
      <c r="G2129" s="20"/>
      <c r="H2129" s="21"/>
      <c r="J2129" s="22"/>
    </row>
    <row r="2130" spans="1:10" x14ac:dyDescent="0.3">
      <c r="A2130" s="18" t="s">
        <v>4256</v>
      </c>
      <c r="B2130" s="4" t="s">
        <v>4257</v>
      </c>
      <c r="C2130" s="8">
        <v>454916.13</v>
      </c>
      <c r="D2130" s="7">
        <f t="shared" si="66"/>
        <v>8.1126983690901809E-4</v>
      </c>
      <c r="E2130" s="8">
        <f t="shared" si="67"/>
        <v>4593414</v>
      </c>
      <c r="G2130" s="20"/>
      <c r="H2130" s="21"/>
      <c r="J2130" s="22"/>
    </row>
    <row r="2131" spans="1:10" x14ac:dyDescent="0.3">
      <c r="A2131" s="18" t="s">
        <v>4258</v>
      </c>
      <c r="B2131" s="4" t="s">
        <v>4259</v>
      </c>
      <c r="C2131" s="8">
        <v>361254.47</v>
      </c>
      <c r="D2131" s="7">
        <f t="shared" si="66"/>
        <v>6.4423931277080406E-4</v>
      </c>
      <c r="E2131" s="8">
        <f t="shared" si="67"/>
        <v>3647686</v>
      </c>
      <c r="G2131" s="20"/>
      <c r="H2131" s="21"/>
      <c r="J2131" s="22"/>
    </row>
    <row r="2132" spans="1:10" x14ac:dyDescent="0.3">
      <c r="A2132" s="18" t="s">
        <v>4260</v>
      </c>
      <c r="B2132" s="4" t="s">
        <v>4261</v>
      </c>
      <c r="C2132" s="8">
        <v>56928.73</v>
      </c>
      <c r="D2132" s="7">
        <f t="shared" si="66"/>
        <v>1.015232445210011E-4</v>
      </c>
      <c r="E2132" s="8">
        <f t="shared" si="67"/>
        <v>574825</v>
      </c>
      <c r="G2132" s="20"/>
      <c r="H2132" s="21"/>
      <c r="J2132" s="22"/>
    </row>
    <row r="2133" spans="1:10" x14ac:dyDescent="0.3">
      <c r="A2133" s="18" t="s">
        <v>4262</v>
      </c>
      <c r="B2133" s="4" t="s">
        <v>4263</v>
      </c>
      <c r="C2133" s="8">
        <v>469299.66</v>
      </c>
      <c r="D2133" s="7">
        <f t="shared" si="66"/>
        <v>8.36920551991985E-4</v>
      </c>
      <c r="E2133" s="8">
        <f t="shared" si="67"/>
        <v>4738649</v>
      </c>
      <c r="G2133" s="20"/>
      <c r="H2133" s="21"/>
      <c r="J2133" s="22"/>
    </row>
    <row r="2134" spans="1:10" x14ac:dyDescent="0.3">
      <c r="A2134" s="18" t="s">
        <v>4264</v>
      </c>
      <c r="B2134" s="4" t="s">
        <v>4265</v>
      </c>
      <c r="C2134" s="8">
        <v>10515.39</v>
      </c>
      <c r="D2134" s="7">
        <f t="shared" si="66"/>
        <v>1.8752508798346455E-5</v>
      </c>
      <c r="E2134" s="8">
        <f t="shared" si="67"/>
        <v>106177</v>
      </c>
      <c r="G2134" s="20"/>
      <c r="H2134" s="21"/>
      <c r="J2134" s="22"/>
    </row>
    <row r="2135" spans="1:10" ht="19.5" customHeight="1" thickBot="1" x14ac:dyDescent="0.35">
      <c r="B2135" s="4" t="s">
        <v>4266</v>
      </c>
      <c r="C2135" s="23">
        <f>SUM(C7:C2134)</f>
        <v>560745770.77000058</v>
      </c>
      <c r="D2135" s="24">
        <f>SUM(D7:D2134)</f>
        <v>0.99999999999999778</v>
      </c>
      <c r="E2135" s="23">
        <f>SUM(E7:E2134)</f>
        <v>5662005285</v>
      </c>
    </row>
    <row r="2136" spans="1:10" ht="15.75" thickTop="1" x14ac:dyDescent="0.3"/>
  </sheetData>
  <pageMargins left="0.36" right="0.25" top="0.66" bottom="0.75" header="0.3" footer="0.3"/>
  <pageSetup scale="88" firstPageNumber="8" fitToHeight="52" pageOrder="overThenDown" orientation="portrait" useFirstPageNumber="1" r:id="rId1"/>
  <headerFooter differentOddEven="1" scaleWithDoc="0">
    <oddHeader>&amp;L&amp;"Bookman Old Style,Bold"Schedule 1&amp;C&amp;"Bookman Old Style,Regular"&amp;4   &amp;10________________________________________________________________________________________________________________</oddHeader>
    <oddFooter>&amp;C&amp;"Bookman Old Style,Regular"________________________________________________________________________________________________________________
&amp;P</oddFooter>
    <evenHeader>&amp;C&amp;"Bookman Old Style,Regular"&amp;4   &amp;10________________________________________________________________________________________________________________&amp;R&amp;"Bookman Old Style,Bold"Schedule 1</evenHeader>
    <evenFooter>&amp;C&amp;"Bookman Old Style,Regular"________________________________________________________________________________________________________________
&amp;P&amp;R&amp;"Bookman Old Style,Regular"(Continued)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Regular</vt:lpstr>
      <vt:lpstr>Regular!Print_Area</vt:lpstr>
      <vt:lpstr>Regular!Print_Titles</vt:lpstr>
    </vt:vector>
  </TitlesOfParts>
  <Company>Office of Auditor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Teachout</dc:creator>
  <cp:lastModifiedBy>David Teachout</cp:lastModifiedBy>
  <dcterms:created xsi:type="dcterms:W3CDTF">2015-06-26T18:44:25Z</dcterms:created>
  <dcterms:modified xsi:type="dcterms:W3CDTF">2015-06-26T18:44:39Z</dcterms:modified>
</cp:coreProperties>
</file>